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bt 1" sheetId="1" r:id="rId1"/>
  </sheets>
  <definedNames/>
  <calcPr fullCalcOnLoad="1"/>
</workbook>
</file>

<file path=xl/sharedStrings.xml><?xml version="1.0" encoding="utf-8"?>
<sst xmlns="http://schemas.openxmlformats.org/spreadsheetml/2006/main" count="235" uniqueCount="125">
  <si>
    <t>MRP Seniorenliga (Beton)</t>
  </si>
  <si>
    <t>3. Spieltag Traben-Trarbach 24.06.2007</t>
  </si>
  <si>
    <t>Turnierleitung</t>
  </si>
  <si>
    <t>Pieper, Uli</t>
  </si>
  <si>
    <t>MGC Traben Trarbach</t>
  </si>
  <si>
    <t>OS:</t>
  </si>
  <si>
    <t>Jörg Rainer Kindt</t>
  </si>
  <si>
    <t>MSV Bad Kreuznach</t>
  </si>
  <si>
    <t>S:</t>
  </si>
  <si>
    <t>Wagner, Barbara</t>
  </si>
  <si>
    <t>BGC Brücken</t>
  </si>
  <si>
    <t>Schwejda, Karl Heinz</t>
  </si>
  <si>
    <t>PSV Pirmasens</t>
  </si>
  <si>
    <t>Startzeit</t>
  </si>
  <si>
    <t>09:00 Uhr</t>
  </si>
  <si>
    <t>Ende</t>
  </si>
  <si>
    <t>15:30 Uhr</t>
  </si>
  <si>
    <t>besondere</t>
  </si>
  <si>
    <t>Vorkommnise</t>
  </si>
  <si>
    <t>Keine</t>
  </si>
  <si>
    <t>Auswechselungen: ab Runde 4 Helmut Heinrich für Manfred Lippert Bei MSV Bad Kreuznach</t>
  </si>
  <si>
    <t>Einzelwertung</t>
  </si>
  <si>
    <t>Seniorinnen AK II</t>
  </si>
  <si>
    <t>1.</t>
  </si>
  <si>
    <t>Useldinger</t>
  </si>
  <si>
    <t>Gudrun</t>
  </si>
  <si>
    <t>TrTr</t>
  </si>
  <si>
    <t>2.</t>
  </si>
  <si>
    <t>Hörr,</t>
  </si>
  <si>
    <t>Hilde</t>
  </si>
  <si>
    <t>Mz</t>
  </si>
  <si>
    <t>Senioren AK II</t>
  </si>
  <si>
    <t>Görgen</t>
  </si>
  <si>
    <t>Erwin</t>
  </si>
  <si>
    <t>Heinrich</t>
  </si>
  <si>
    <t>Helmut</t>
  </si>
  <si>
    <t>Kr</t>
  </si>
  <si>
    <t>3.</t>
  </si>
  <si>
    <t>Lippert</t>
  </si>
  <si>
    <t>Manfred</t>
  </si>
  <si>
    <t>4.</t>
  </si>
  <si>
    <t>Kaltenbrunn</t>
  </si>
  <si>
    <t>Klaus</t>
  </si>
  <si>
    <t>5.</t>
  </si>
  <si>
    <t>Heilig</t>
  </si>
  <si>
    <t>6.</t>
  </si>
  <si>
    <t>Sassenberg</t>
  </si>
  <si>
    <t>Seniorinnen AK I</t>
  </si>
  <si>
    <t>Franz</t>
  </si>
  <si>
    <t>Angelika</t>
  </si>
  <si>
    <t>Ma</t>
  </si>
  <si>
    <t>Schwejda</t>
  </si>
  <si>
    <t>Ursula</t>
  </si>
  <si>
    <t>PSV</t>
  </si>
  <si>
    <t>Senioren AK I</t>
  </si>
  <si>
    <t>Kindt</t>
  </si>
  <si>
    <t>Jörg-Rainer</t>
  </si>
  <si>
    <t>Pieper</t>
  </si>
  <si>
    <t>Uli</t>
  </si>
  <si>
    <t>Eichhorn</t>
  </si>
  <si>
    <t>Joachim</t>
  </si>
  <si>
    <t>Graf</t>
  </si>
  <si>
    <t>Roger</t>
  </si>
  <si>
    <t>Schätz</t>
  </si>
  <si>
    <t>Michael</t>
  </si>
  <si>
    <t>Labarbe</t>
  </si>
  <si>
    <t>Walter</t>
  </si>
  <si>
    <t>7.</t>
  </si>
  <si>
    <t>Reinhard</t>
  </si>
  <si>
    <t>8.</t>
  </si>
  <si>
    <t>Kuß</t>
  </si>
  <si>
    <t>Jürgen</t>
  </si>
  <si>
    <t>9.</t>
  </si>
  <si>
    <t>Karl-Heinz</t>
  </si>
  <si>
    <t>Mannschaftswertung</t>
  </si>
  <si>
    <t>Traben Trarbach</t>
  </si>
  <si>
    <t>Goergen</t>
  </si>
  <si>
    <t>Ulrich</t>
  </si>
  <si>
    <t>Kreuznach</t>
  </si>
  <si>
    <t>Jörg Rainer</t>
  </si>
  <si>
    <t>Traben Trarbach II</t>
  </si>
  <si>
    <t>Mannheim</t>
  </si>
  <si>
    <t>MGC Mainz</t>
  </si>
  <si>
    <t>Hörr</t>
  </si>
  <si>
    <t>Tabelle vor dem Spieltag</t>
  </si>
  <si>
    <t>Bad Kreuznach</t>
  </si>
  <si>
    <t>Traben-Trarbach 1</t>
  </si>
  <si>
    <t>Traben-Trarbach 2</t>
  </si>
  <si>
    <t>Tabelle vom 3. Spieltag</t>
  </si>
  <si>
    <t>Traben Trarbach 1</t>
  </si>
  <si>
    <t>Tabelle nach dem 3. Spieltag</t>
  </si>
  <si>
    <t>MZ</t>
  </si>
  <si>
    <t>KH</t>
  </si>
  <si>
    <t>TT</t>
  </si>
  <si>
    <t>Sob</t>
  </si>
  <si>
    <t>Sen.m.1</t>
  </si>
  <si>
    <t>Kindt, Jörg Rainer</t>
  </si>
  <si>
    <t>Eichhorn, Joachim</t>
  </si>
  <si>
    <t>Schätz, Michael</t>
  </si>
  <si>
    <t>Labarbe, Walter</t>
  </si>
  <si>
    <t>Kuß, Jürgen</t>
  </si>
  <si>
    <t>Franz, Reinhard</t>
  </si>
  <si>
    <t>Graf, Roger</t>
  </si>
  <si>
    <t>Schwejda, Karl-Heinz</t>
  </si>
  <si>
    <t>10.</t>
  </si>
  <si>
    <t>Klee, Hannes</t>
  </si>
  <si>
    <t>11.</t>
  </si>
  <si>
    <t>Manz, Udo</t>
  </si>
  <si>
    <t>12.</t>
  </si>
  <si>
    <t>Mauel, Ernst</t>
  </si>
  <si>
    <t>a.d.W.</t>
  </si>
  <si>
    <t>Sen.m.2</t>
  </si>
  <si>
    <t>Görgen, Erwin</t>
  </si>
  <si>
    <t>Lippert, Manfred</t>
  </si>
  <si>
    <t>Kaltenbrunn, Klaus</t>
  </si>
  <si>
    <t>Heilig, Helmut</t>
  </si>
  <si>
    <t>Sassenberg, Manfred</t>
  </si>
  <si>
    <t>Heinrich, Helmut</t>
  </si>
  <si>
    <t>Müller, Günter</t>
  </si>
  <si>
    <t>Sen.w.1</t>
  </si>
  <si>
    <t>Franz, Angelika</t>
  </si>
  <si>
    <t>Schwejda, Ursula</t>
  </si>
  <si>
    <t>Sen.w.2</t>
  </si>
  <si>
    <t>Useldinger, Gudrun</t>
  </si>
  <si>
    <t>Hörr, Hilde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</si>
</sst>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">
    <font>
      <sz val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8"/>
  <sheetViews>
    <sheetView tabSelected="1" workbookViewId="0" topLeftCell="A58">
      <selection activeCell="A1" sqref="A1:J3"/>
    </sheetView>
  </sheetViews>
  <sheetFormatPr defaultColWidth="11.421875" defaultRowHeight="12.75"/>
  <cols>
    <col min="1" max="1" width="3.7109375" style="0" customWidth="1"/>
    <col min="5" max="9" width="6.57421875" style="0" customWidth="1"/>
  </cols>
  <sheetData>
    <row r="1" spans="1:10" ht="12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2.75" customHeight="1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12.75" customHeight="1">
      <c r="A4" s="11" t="s">
        <v>1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2.75" customHeigh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7" ht="12.75" customHeight="1">
      <c r="A6" s="1"/>
      <c r="B6" s="1"/>
      <c r="C6" s="1"/>
      <c r="D6" s="1"/>
      <c r="E6" s="1"/>
      <c r="F6" s="1"/>
      <c r="G6" s="1"/>
    </row>
    <row r="8" spans="1:5" ht="12.75">
      <c r="A8" s="2" t="s">
        <v>2</v>
      </c>
      <c r="C8" t="s">
        <v>3</v>
      </c>
      <c r="E8" t="s">
        <v>4</v>
      </c>
    </row>
    <row r="10" spans="1:5" ht="12.75">
      <c r="A10" s="2" t="s">
        <v>5</v>
      </c>
      <c r="C10" t="s">
        <v>6</v>
      </c>
      <c r="E10" t="s">
        <v>7</v>
      </c>
    </row>
    <row r="11" ht="12.75">
      <c r="A11" s="2"/>
    </row>
    <row r="12" spans="1:5" ht="12.75">
      <c r="A12" s="2" t="s">
        <v>8</v>
      </c>
      <c r="C12" t="s">
        <v>9</v>
      </c>
      <c r="E12" t="s">
        <v>10</v>
      </c>
    </row>
    <row r="13" spans="1:5" ht="12.75">
      <c r="A13" s="2"/>
      <c r="C13" t="s">
        <v>11</v>
      </c>
      <c r="E13" t="s">
        <v>12</v>
      </c>
    </row>
    <row r="14" ht="12.75">
      <c r="A14" s="2"/>
    </row>
    <row r="15" spans="1:3" ht="12.75">
      <c r="A15" s="2" t="s">
        <v>13</v>
      </c>
      <c r="C15" t="s">
        <v>14</v>
      </c>
    </row>
    <row r="16" spans="1:3" ht="12.75">
      <c r="A16" s="2" t="s">
        <v>15</v>
      </c>
      <c r="C16" t="s">
        <v>16</v>
      </c>
    </row>
    <row r="17" ht="12.75">
      <c r="A17" s="2"/>
    </row>
    <row r="18" ht="12.75">
      <c r="A18" s="2"/>
    </row>
    <row r="19" ht="12.75">
      <c r="A19" s="2" t="s">
        <v>17</v>
      </c>
    </row>
    <row r="20" spans="1:3" ht="12.75">
      <c r="A20" s="2" t="s">
        <v>18</v>
      </c>
      <c r="C20" t="s">
        <v>19</v>
      </c>
    </row>
    <row r="22" ht="12.75">
      <c r="A22" t="s">
        <v>20</v>
      </c>
    </row>
    <row r="24" spans="1:10" ht="12.75" customHeight="1">
      <c r="A24" s="10" t="s">
        <v>21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2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ht="12.75">
      <c r="A26" s="2" t="s">
        <v>22</v>
      </c>
    </row>
    <row r="27" spans="1:10" ht="12.75">
      <c r="A27" s="3" t="s">
        <v>23</v>
      </c>
      <c r="B27" t="s">
        <v>24</v>
      </c>
      <c r="C27" t="s">
        <v>25</v>
      </c>
      <c r="D27" t="s">
        <v>26</v>
      </c>
      <c r="E27">
        <v>31</v>
      </c>
      <c r="F27">
        <v>29</v>
      </c>
      <c r="G27">
        <v>32</v>
      </c>
      <c r="H27">
        <v>36</v>
      </c>
      <c r="I27" s="4">
        <f>SUM(E27:H27)</f>
        <v>128</v>
      </c>
      <c r="J27" s="5">
        <f>SUM(I27/4)</f>
        <v>32</v>
      </c>
    </row>
    <row r="28" spans="1:10" ht="12.75">
      <c r="A28" s="3" t="s">
        <v>27</v>
      </c>
      <c r="B28" t="s">
        <v>28</v>
      </c>
      <c r="C28" t="s">
        <v>29</v>
      </c>
      <c r="D28" t="s">
        <v>30</v>
      </c>
      <c r="E28">
        <v>44</v>
      </c>
      <c r="F28">
        <v>35</v>
      </c>
      <c r="G28">
        <v>37</v>
      </c>
      <c r="H28">
        <v>38</v>
      </c>
      <c r="I28" s="4">
        <f>SUM(E28:H28)</f>
        <v>154</v>
      </c>
      <c r="J28" s="5">
        <f>SUM(I28/4)</f>
        <v>38.5</v>
      </c>
    </row>
    <row r="29" ht="12.75">
      <c r="J29" s="5"/>
    </row>
    <row r="30" spans="1:10" ht="12.75">
      <c r="A30" s="2" t="s">
        <v>31</v>
      </c>
      <c r="J30" s="5"/>
    </row>
    <row r="31" spans="1:10" ht="12.75">
      <c r="A31" s="3" t="s">
        <v>23</v>
      </c>
      <c r="B31" t="s">
        <v>32</v>
      </c>
      <c r="C31" t="s">
        <v>33</v>
      </c>
      <c r="D31" t="s">
        <v>26</v>
      </c>
      <c r="E31">
        <v>30</v>
      </c>
      <c r="F31">
        <v>30</v>
      </c>
      <c r="G31">
        <v>28</v>
      </c>
      <c r="H31">
        <v>25</v>
      </c>
      <c r="I31" s="4">
        <f aca="true" t="shared" si="0" ref="I31:I36">SUM(E31:H31)</f>
        <v>113</v>
      </c>
      <c r="J31" s="5">
        <f aca="true" t="shared" si="1" ref="J31:J36">SUM(I31/4)</f>
        <v>28.25</v>
      </c>
    </row>
    <row r="32" spans="1:10" ht="12.75">
      <c r="A32" s="3" t="s">
        <v>27</v>
      </c>
      <c r="B32" t="s">
        <v>34</v>
      </c>
      <c r="C32" t="s">
        <v>35</v>
      </c>
      <c r="D32" t="s">
        <v>36</v>
      </c>
      <c r="E32">
        <v>29</v>
      </c>
      <c r="F32">
        <v>28</v>
      </c>
      <c r="G32">
        <v>28</v>
      </c>
      <c r="H32">
        <v>35</v>
      </c>
      <c r="I32" s="4">
        <f t="shared" si="0"/>
        <v>120</v>
      </c>
      <c r="J32" s="5">
        <f t="shared" si="1"/>
        <v>30</v>
      </c>
    </row>
    <row r="33" spans="1:10" ht="12.75">
      <c r="A33" s="3" t="s">
        <v>37</v>
      </c>
      <c r="B33" t="s">
        <v>38</v>
      </c>
      <c r="C33" t="s">
        <v>39</v>
      </c>
      <c r="D33" t="s">
        <v>36</v>
      </c>
      <c r="E33">
        <v>31</v>
      </c>
      <c r="F33">
        <v>32</v>
      </c>
      <c r="G33">
        <v>32</v>
      </c>
      <c r="H33">
        <v>28</v>
      </c>
      <c r="I33" s="4">
        <f t="shared" si="0"/>
        <v>123</v>
      </c>
      <c r="J33" s="5">
        <f t="shared" si="1"/>
        <v>30.75</v>
      </c>
    </row>
    <row r="34" spans="1:10" ht="12.75">
      <c r="A34" s="3" t="s">
        <v>40</v>
      </c>
      <c r="B34" t="s">
        <v>41</v>
      </c>
      <c r="C34" t="s">
        <v>42</v>
      </c>
      <c r="D34" t="s">
        <v>26</v>
      </c>
      <c r="E34">
        <v>35</v>
      </c>
      <c r="F34">
        <v>31</v>
      </c>
      <c r="G34">
        <v>31</v>
      </c>
      <c r="H34">
        <v>29</v>
      </c>
      <c r="I34" s="4">
        <f t="shared" si="0"/>
        <v>126</v>
      </c>
      <c r="J34" s="5">
        <f t="shared" si="1"/>
        <v>31.5</v>
      </c>
    </row>
    <row r="35" spans="1:10" ht="12.75">
      <c r="A35" s="3" t="s">
        <v>43</v>
      </c>
      <c r="B35" t="s">
        <v>44</v>
      </c>
      <c r="C35" t="s">
        <v>35</v>
      </c>
      <c r="D35" t="s">
        <v>36</v>
      </c>
      <c r="E35">
        <v>31</v>
      </c>
      <c r="F35">
        <v>30</v>
      </c>
      <c r="G35">
        <v>34</v>
      </c>
      <c r="H35">
        <v>32</v>
      </c>
      <c r="I35" s="4">
        <f t="shared" si="0"/>
        <v>127</v>
      </c>
      <c r="J35" s="5">
        <f t="shared" si="1"/>
        <v>31.75</v>
      </c>
    </row>
    <row r="36" spans="1:10" ht="12.75">
      <c r="A36" s="3" t="s">
        <v>45</v>
      </c>
      <c r="B36" t="s">
        <v>46</v>
      </c>
      <c r="C36" t="s">
        <v>39</v>
      </c>
      <c r="D36" t="s">
        <v>30</v>
      </c>
      <c r="E36">
        <v>30</v>
      </c>
      <c r="F36">
        <v>35</v>
      </c>
      <c r="G36">
        <v>36</v>
      </c>
      <c r="H36">
        <v>33</v>
      </c>
      <c r="I36" s="4">
        <f t="shared" si="0"/>
        <v>134</v>
      </c>
      <c r="J36" s="5">
        <f t="shared" si="1"/>
        <v>33.5</v>
      </c>
    </row>
    <row r="37" ht="12.75">
      <c r="J37" s="5"/>
    </row>
    <row r="38" spans="1:10" ht="12.75">
      <c r="A38" s="2" t="s">
        <v>47</v>
      </c>
      <c r="J38" s="5"/>
    </row>
    <row r="39" spans="1:10" ht="12.75">
      <c r="A39" s="3" t="s">
        <v>23</v>
      </c>
      <c r="B39" t="s">
        <v>48</v>
      </c>
      <c r="C39" t="s">
        <v>49</v>
      </c>
      <c r="D39" t="s">
        <v>50</v>
      </c>
      <c r="E39">
        <v>31</v>
      </c>
      <c r="F39">
        <v>32</v>
      </c>
      <c r="G39">
        <v>32</v>
      </c>
      <c r="H39">
        <v>27</v>
      </c>
      <c r="I39" s="4">
        <f>SUM(E39:H39)</f>
        <v>122</v>
      </c>
      <c r="J39" s="5">
        <f>SUM(I39/4)</f>
        <v>30.5</v>
      </c>
    </row>
    <row r="40" spans="1:10" ht="12.75">
      <c r="A40" s="3" t="s">
        <v>27</v>
      </c>
      <c r="B40" t="s">
        <v>51</v>
      </c>
      <c r="C40" t="s">
        <v>52</v>
      </c>
      <c r="D40" t="s">
        <v>53</v>
      </c>
      <c r="E40">
        <v>43</v>
      </c>
      <c r="F40">
        <v>30</v>
      </c>
      <c r="G40">
        <v>38</v>
      </c>
      <c r="H40">
        <v>35</v>
      </c>
      <c r="I40" s="4">
        <f>SUM(E40:H40)</f>
        <v>146</v>
      </c>
      <c r="J40" s="5">
        <f>SUM(I40/4)</f>
        <v>36.5</v>
      </c>
    </row>
    <row r="41" ht="12.75">
      <c r="J41" s="5"/>
    </row>
    <row r="42" spans="1:10" ht="12.75">
      <c r="A42" s="2" t="s">
        <v>54</v>
      </c>
      <c r="J42" s="5"/>
    </row>
    <row r="43" spans="1:10" ht="12.75">
      <c r="A43" s="3" t="s">
        <v>23</v>
      </c>
      <c r="B43" t="s">
        <v>55</v>
      </c>
      <c r="C43" t="s">
        <v>56</v>
      </c>
      <c r="D43" t="s">
        <v>36</v>
      </c>
      <c r="E43">
        <v>31</v>
      </c>
      <c r="F43">
        <v>31</v>
      </c>
      <c r="G43">
        <v>31</v>
      </c>
      <c r="H43">
        <v>27</v>
      </c>
      <c r="I43" s="4">
        <f aca="true" t="shared" si="2" ref="I43:I51">SUM(E43:H43)</f>
        <v>120</v>
      </c>
      <c r="J43" s="5">
        <f aca="true" t="shared" si="3" ref="J43:J51">SUM(I43/4)</f>
        <v>30</v>
      </c>
    </row>
    <row r="44" spans="1:10" ht="12.75">
      <c r="A44" s="3" t="s">
        <v>27</v>
      </c>
      <c r="B44" t="s">
        <v>57</v>
      </c>
      <c r="C44" t="s">
        <v>58</v>
      </c>
      <c r="D44" t="s">
        <v>26</v>
      </c>
      <c r="E44">
        <v>31</v>
      </c>
      <c r="F44">
        <v>28</v>
      </c>
      <c r="G44">
        <v>28</v>
      </c>
      <c r="H44">
        <v>35</v>
      </c>
      <c r="I44" s="4">
        <f t="shared" si="2"/>
        <v>122</v>
      </c>
      <c r="J44" s="5">
        <f t="shared" si="3"/>
        <v>30.5</v>
      </c>
    </row>
    <row r="45" spans="1:10" ht="12.75">
      <c r="A45" s="3" t="s">
        <v>37</v>
      </c>
      <c r="B45" t="s">
        <v>59</v>
      </c>
      <c r="C45" t="s">
        <v>60</v>
      </c>
      <c r="D45" t="s">
        <v>30</v>
      </c>
      <c r="E45">
        <v>36</v>
      </c>
      <c r="F45">
        <v>29</v>
      </c>
      <c r="G45">
        <v>29</v>
      </c>
      <c r="H45">
        <v>28</v>
      </c>
      <c r="I45" s="4">
        <f t="shared" si="2"/>
        <v>122</v>
      </c>
      <c r="J45" s="5">
        <f t="shared" si="3"/>
        <v>30.5</v>
      </c>
    </row>
    <row r="46" spans="1:10" ht="12.75">
      <c r="A46" s="3" t="s">
        <v>40</v>
      </c>
      <c r="B46" t="s">
        <v>61</v>
      </c>
      <c r="C46" t="s">
        <v>62</v>
      </c>
      <c r="D46" t="s">
        <v>26</v>
      </c>
      <c r="E46">
        <v>35</v>
      </c>
      <c r="F46">
        <v>28</v>
      </c>
      <c r="G46">
        <v>28</v>
      </c>
      <c r="H46">
        <v>33</v>
      </c>
      <c r="I46" s="4">
        <f t="shared" si="2"/>
        <v>124</v>
      </c>
      <c r="J46" s="5">
        <f t="shared" si="3"/>
        <v>31</v>
      </c>
    </row>
    <row r="47" spans="1:10" ht="12.75">
      <c r="A47" s="3" t="s">
        <v>43</v>
      </c>
      <c r="B47" t="s">
        <v>63</v>
      </c>
      <c r="C47" t="s">
        <v>64</v>
      </c>
      <c r="D47" t="s">
        <v>50</v>
      </c>
      <c r="E47">
        <v>31</v>
      </c>
      <c r="F47">
        <v>37</v>
      </c>
      <c r="G47">
        <v>28</v>
      </c>
      <c r="H47">
        <v>31</v>
      </c>
      <c r="I47" s="4">
        <f t="shared" si="2"/>
        <v>127</v>
      </c>
      <c r="J47" s="5">
        <f t="shared" si="3"/>
        <v>31.75</v>
      </c>
    </row>
    <row r="48" spans="1:10" ht="12.75">
      <c r="A48" s="3" t="s">
        <v>45</v>
      </c>
      <c r="B48" t="s">
        <v>65</v>
      </c>
      <c r="C48" t="s">
        <v>66</v>
      </c>
      <c r="D48" t="s">
        <v>26</v>
      </c>
      <c r="E48">
        <v>32</v>
      </c>
      <c r="F48">
        <v>33</v>
      </c>
      <c r="G48">
        <v>37</v>
      </c>
      <c r="H48">
        <v>28</v>
      </c>
      <c r="I48" s="4">
        <f t="shared" si="2"/>
        <v>130</v>
      </c>
      <c r="J48" s="5">
        <f t="shared" si="3"/>
        <v>32.5</v>
      </c>
    </row>
    <row r="49" spans="1:10" ht="12.75">
      <c r="A49" s="3" t="s">
        <v>67</v>
      </c>
      <c r="B49" t="s">
        <v>48</v>
      </c>
      <c r="C49" t="s">
        <v>68</v>
      </c>
      <c r="D49" t="s">
        <v>50</v>
      </c>
      <c r="E49">
        <v>33</v>
      </c>
      <c r="F49">
        <v>33</v>
      </c>
      <c r="G49">
        <v>32</v>
      </c>
      <c r="H49">
        <v>33</v>
      </c>
      <c r="I49" s="4">
        <f t="shared" si="2"/>
        <v>131</v>
      </c>
      <c r="J49" s="5">
        <f t="shared" si="3"/>
        <v>32.75</v>
      </c>
    </row>
    <row r="50" spans="1:10" ht="12.75">
      <c r="A50" s="3" t="s">
        <v>69</v>
      </c>
      <c r="B50" t="s">
        <v>70</v>
      </c>
      <c r="C50" t="s">
        <v>71</v>
      </c>
      <c r="D50" t="s">
        <v>50</v>
      </c>
      <c r="E50">
        <v>34</v>
      </c>
      <c r="F50">
        <v>31</v>
      </c>
      <c r="G50">
        <v>33</v>
      </c>
      <c r="H50">
        <v>34</v>
      </c>
      <c r="I50" s="4">
        <f t="shared" si="2"/>
        <v>132</v>
      </c>
      <c r="J50" s="5">
        <f t="shared" si="3"/>
        <v>33</v>
      </c>
    </row>
    <row r="51" spans="1:10" ht="12.75">
      <c r="A51" s="3" t="s">
        <v>72</v>
      </c>
      <c r="B51" t="s">
        <v>51</v>
      </c>
      <c r="C51" t="s">
        <v>73</v>
      </c>
      <c r="D51" t="s">
        <v>53</v>
      </c>
      <c r="E51">
        <v>42</v>
      </c>
      <c r="F51">
        <v>33</v>
      </c>
      <c r="G51">
        <v>33</v>
      </c>
      <c r="H51">
        <v>33</v>
      </c>
      <c r="I51" s="4">
        <f t="shared" si="2"/>
        <v>141</v>
      </c>
      <c r="J51" s="5">
        <f t="shared" si="3"/>
        <v>35.25</v>
      </c>
    </row>
    <row r="64" spans="1:10" ht="12.75">
      <c r="A64" s="10" t="s">
        <v>74</v>
      </c>
      <c r="B64" s="10"/>
      <c r="C64" s="10"/>
      <c r="D64" s="10"/>
      <c r="E64" s="10"/>
      <c r="F64" s="10"/>
      <c r="G64" s="10"/>
      <c r="H64" s="10"/>
      <c r="I64" s="10"/>
      <c r="J64" s="10"/>
    </row>
    <row r="65" spans="1:10" ht="12.75">
      <c r="A65" s="10"/>
      <c r="B65" s="10"/>
      <c r="C65" s="10"/>
      <c r="D65" s="10"/>
      <c r="E65" s="10"/>
      <c r="F65" s="10"/>
      <c r="G65" s="10"/>
      <c r="H65" s="10"/>
      <c r="I65" s="10"/>
      <c r="J65" s="10"/>
    </row>
    <row r="66" spans="1:2" ht="12.75">
      <c r="A66" t="s">
        <v>23</v>
      </c>
      <c r="B66" s="2" t="s">
        <v>75</v>
      </c>
    </row>
    <row r="67" spans="2:9" ht="12.75">
      <c r="B67" s="6" t="s">
        <v>65</v>
      </c>
      <c r="C67" s="6" t="s">
        <v>66</v>
      </c>
      <c r="E67">
        <v>32</v>
      </c>
      <c r="F67">
        <v>33</v>
      </c>
      <c r="G67">
        <v>37</v>
      </c>
      <c r="H67">
        <v>28</v>
      </c>
      <c r="I67" s="4">
        <f>SUM(E67:H67)</f>
        <v>130</v>
      </c>
    </row>
    <row r="68" spans="2:9" ht="12.75">
      <c r="B68" t="s">
        <v>76</v>
      </c>
      <c r="C68" t="s">
        <v>33</v>
      </c>
      <c r="E68">
        <v>30</v>
      </c>
      <c r="F68">
        <v>30</v>
      </c>
      <c r="G68">
        <v>28</v>
      </c>
      <c r="H68">
        <v>25</v>
      </c>
      <c r="I68" s="4">
        <f>SUM(E68:H68)</f>
        <v>113</v>
      </c>
    </row>
    <row r="69" spans="2:9" ht="12.75">
      <c r="B69" t="s">
        <v>57</v>
      </c>
      <c r="C69" t="s">
        <v>77</v>
      </c>
      <c r="D69" s="6"/>
      <c r="E69">
        <v>31</v>
      </c>
      <c r="F69">
        <v>28</v>
      </c>
      <c r="G69">
        <v>28</v>
      </c>
      <c r="H69">
        <v>35</v>
      </c>
      <c r="I69" s="4">
        <f>SUM(E69:H69)</f>
        <v>122</v>
      </c>
    </row>
    <row r="70" ht="12.75">
      <c r="I70">
        <v>0</v>
      </c>
    </row>
    <row r="71" spans="5:10" ht="12.75">
      <c r="E71" s="7">
        <f>SUM(E67:E70)</f>
        <v>93</v>
      </c>
      <c r="F71" s="7">
        <f>SUM(F67:F70)</f>
        <v>91</v>
      </c>
      <c r="G71" s="7">
        <f>SUM(G67:G70)</f>
        <v>93</v>
      </c>
      <c r="H71" s="7">
        <f>SUM(H67:H70)</f>
        <v>88</v>
      </c>
      <c r="I71" s="4">
        <f>SUM(I67:I70)</f>
        <v>365</v>
      </c>
      <c r="J71" s="8">
        <f>SUM(I71/12)</f>
        <v>30.416666666666668</v>
      </c>
    </row>
    <row r="74" spans="1:2" ht="12.75">
      <c r="A74" t="s">
        <v>27</v>
      </c>
      <c r="B74" s="2" t="s">
        <v>78</v>
      </c>
    </row>
    <row r="75" spans="2:9" ht="12.75">
      <c r="B75" t="s">
        <v>38</v>
      </c>
      <c r="C75" t="s">
        <v>39</v>
      </c>
      <c r="E75">
        <v>31</v>
      </c>
      <c r="F75">
        <v>32</v>
      </c>
      <c r="G75">
        <v>32</v>
      </c>
      <c r="I75" s="4">
        <f>SUM(E75:H75)</f>
        <v>95</v>
      </c>
    </row>
    <row r="76" spans="2:9" ht="12.75">
      <c r="B76" t="s">
        <v>44</v>
      </c>
      <c r="C76" t="s">
        <v>35</v>
      </c>
      <c r="E76">
        <v>31</v>
      </c>
      <c r="F76">
        <v>30</v>
      </c>
      <c r="G76">
        <v>34</v>
      </c>
      <c r="H76">
        <v>32</v>
      </c>
      <c r="I76" s="4">
        <f>SUM(E76:H76)</f>
        <v>127</v>
      </c>
    </row>
    <row r="77" spans="2:9" ht="12.75">
      <c r="B77" t="s">
        <v>55</v>
      </c>
      <c r="C77" t="s">
        <v>79</v>
      </c>
      <c r="E77">
        <v>31</v>
      </c>
      <c r="F77">
        <v>31</v>
      </c>
      <c r="G77">
        <v>31</v>
      </c>
      <c r="H77">
        <v>27</v>
      </c>
      <c r="I77" s="4">
        <f>SUM(E77:H77)</f>
        <v>120</v>
      </c>
    </row>
    <row r="78" spans="2:10" ht="12.75">
      <c r="B78" s="6" t="s">
        <v>34</v>
      </c>
      <c r="C78" s="6" t="s">
        <v>35</v>
      </c>
      <c r="D78" s="6"/>
      <c r="E78" s="9"/>
      <c r="F78" s="9"/>
      <c r="G78" s="9"/>
      <c r="H78" s="9">
        <v>35</v>
      </c>
      <c r="I78" s="4">
        <f>SUM(E78:H78)</f>
        <v>35</v>
      </c>
      <c r="J78" s="9"/>
    </row>
    <row r="79" spans="5:10" ht="12.75">
      <c r="E79" s="4">
        <f>SUM(E75:E78)</f>
        <v>93</v>
      </c>
      <c r="F79" s="4">
        <f>SUM(F75:F78)</f>
        <v>93</v>
      </c>
      <c r="G79" s="4">
        <f>SUM(G75:G78)</f>
        <v>97</v>
      </c>
      <c r="H79" s="4">
        <f>SUM(H75:H78)</f>
        <v>94</v>
      </c>
      <c r="I79" s="4">
        <f>SUM(I75:I78)</f>
        <v>377</v>
      </c>
      <c r="J79" s="5">
        <f>SUM(I79/12)</f>
        <v>31.416666666666668</v>
      </c>
    </row>
    <row r="81" spans="1:9" ht="12.75">
      <c r="A81" t="s">
        <v>37</v>
      </c>
      <c r="B81" s="2" t="s">
        <v>80</v>
      </c>
      <c r="I81" s="4"/>
    </row>
    <row r="82" spans="2:9" ht="12.75">
      <c r="B82" t="s">
        <v>24</v>
      </c>
      <c r="C82" t="s">
        <v>25</v>
      </c>
      <c r="E82">
        <v>31</v>
      </c>
      <c r="F82">
        <v>29</v>
      </c>
      <c r="G82">
        <v>32</v>
      </c>
      <c r="H82">
        <v>36</v>
      </c>
      <c r="I82" s="4">
        <f>SUM(E82:H82)</f>
        <v>128</v>
      </c>
    </row>
    <row r="83" spans="2:9" ht="12.75">
      <c r="B83" t="s">
        <v>61</v>
      </c>
      <c r="C83" t="s">
        <v>62</v>
      </c>
      <c r="E83">
        <v>35</v>
      </c>
      <c r="F83">
        <v>28</v>
      </c>
      <c r="G83">
        <v>28</v>
      </c>
      <c r="H83">
        <v>33</v>
      </c>
      <c r="I83" s="4">
        <f>SUM(E83:H83)</f>
        <v>124</v>
      </c>
    </row>
    <row r="84" spans="2:9" ht="12.75">
      <c r="B84" s="6" t="s">
        <v>41</v>
      </c>
      <c r="C84" s="6" t="s">
        <v>42</v>
      </c>
      <c r="D84" s="6"/>
      <c r="E84">
        <v>35</v>
      </c>
      <c r="F84">
        <v>31</v>
      </c>
      <c r="G84">
        <v>31</v>
      </c>
      <c r="H84">
        <v>29</v>
      </c>
      <c r="I84" s="4">
        <f>SUM(E84:H84)</f>
        <v>126</v>
      </c>
    </row>
    <row r="85" spans="5:10" ht="12.75">
      <c r="E85" s="9"/>
      <c r="F85" s="9"/>
      <c r="G85" s="9"/>
      <c r="H85" s="9"/>
      <c r="I85" s="4">
        <f>SUM(E85:H85)</f>
        <v>0</v>
      </c>
      <c r="J85" s="9"/>
    </row>
    <row r="86" spans="5:10" ht="12.75">
      <c r="E86" s="4">
        <f>SUM(E82:E85)</f>
        <v>101</v>
      </c>
      <c r="F86" s="4">
        <f>SUM(F82:F85)</f>
        <v>88</v>
      </c>
      <c r="G86" s="4">
        <f>SUM(G82:G85)</f>
        <v>91</v>
      </c>
      <c r="H86" s="4">
        <f>SUM(H82:H85)</f>
        <v>98</v>
      </c>
      <c r="I86" s="4">
        <f>SUM(I82:I85)</f>
        <v>378</v>
      </c>
      <c r="J86" s="5">
        <f>SUM(I86/12)</f>
        <v>31.5</v>
      </c>
    </row>
    <row r="87" spans="1:2" ht="12.75">
      <c r="A87" t="s">
        <v>40</v>
      </c>
      <c r="B87" s="2" t="s">
        <v>81</v>
      </c>
    </row>
    <row r="88" spans="2:9" ht="12.75">
      <c r="B88" s="6" t="s">
        <v>48</v>
      </c>
      <c r="C88" s="6" t="s">
        <v>49</v>
      </c>
      <c r="E88">
        <v>31</v>
      </c>
      <c r="F88">
        <v>32</v>
      </c>
      <c r="G88">
        <v>32</v>
      </c>
      <c r="H88">
        <v>27</v>
      </c>
      <c r="I88" s="4">
        <f>SUM(E88:H88)</f>
        <v>122</v>
      </c>
    </row>
    <row r="89" spans="2:9" ht="12.75">
      <c r="B89" t="s">
        <v>63</v>
      </c>
      <c r="C89" t="s">
        <v>64</v>
      </c>
      <c r="E89">
        <v>31</v>
      </c>
      <c r="F89">
        <v>37</v>
      </c>
      <c r="G89">
        <v>28</v>
      </c>
      <c r="H89">
        <v>31</v>
      </c>
      <c r="I89" s="4">
        <f>SUM(E89:H89)</f>
        <v>127</v>
      </c>
    </row>
    <row r="90" spans="2:9" ht="12.75">
      <c r="B90" t="s">
        <v>70</v>
      </c>
      <c r="C90" t="s">
        <v>71</v>
      </c>
      <c r="D90" s="6"/>
      <c r="E90">
        <v>34</v>
      </c>
      <c r="F90">
        <v>31</v>
      </c>
      <c r="G90">
        <v>33</v>
      </c>
      <c r="H90">
        <v>34</v>
      </c>
      <c r="I90" s="4">
        <f>SUM(E90:H90)</f>
        <v>132</v>
      </c>
    </row>
    <row r="91" spans="2:10" ht="12.75">
      <c r="B91" t="s">
        <v>48</v>
      </c>
      <c r="C91" t="s">
        <v>68</v>
      </c>
      <c r="E91" s="9"/>
      <c r="F91" s="9"/>
      <c r="G91" s="9"/>
      <c r="H91" s="9"/>
      <c r="I91" s="4">
        <f>SUM(E91:H91)</f>
        <v>0</v>
      </c>
      <c r="J91" s="9"/>
    </row>
    <row r="92" spans="5:10" ht="12.75">
      <c r="E92" s="4">
        <f>SUM(E88:E91)</f>
        <v>96</v>
      </c>
      <c r="F92" s="4">
        <f>SUM(F88:F91)</f>
        <v>100</v>
      </c>
      <c r="G92" s="4">
        <f>SUM(G88:G91)</f>
        <v>93</v>
      </c>
      <c r="H92" s="4">
        <f>SUM(H88:H91)</f>
        <v>92</v>
      </c>
      <c r="I92" s="4">
        <f>SUM(I88:I91)</f>
        <v>381</v>
      </c>
      <c r="J92" s="5">
        <f>SUM(I92/12)</f>
        <v>31.75</v>
      </c>
    </row>
    <row r="93" spans="1:2" ht="12.75">
      <c r="A93" t="s">
        <v>43</v>
      </c>
      <c r="B93" s="2" t="s">
        <v>82</v>
      </c>
    </row>
    <row r="94" spans="2:9" ht="12.75">
      <c r="B94" t="s">
        <v>83</v>
      </c>
      <c r="C94" t="s">
        <v>29</v>
      </c>
      <c r="E94">
        <v>44</v>
      </c>
      <c r="F94">
        <v>35</v>
      </c>
      <c r="G94">
        <v>37</v>
      </c>
      <c r="H94">
        <v>38</v>
      </c>
      <c r="I94" s="4">
        <f>SUM(E94:H94)</f>
        <v>154</v>
      </c>
    </row>
    <row r="95" spans="2:9" ht="12.75">
      <c r="B95" t="s">
        <v>46</v>
      </c>
      <c r="C95" t="s">
        <v>39</v>
      </c>
      <c r="E95">
        <v>30</v>
      </c>
      <c r="F95">
        <v>35</v>
      </c>
      <c r="G95">
        <v>36</v>
      </c>
      <c r="H95">
        <v>33</v>
      </c>
      <c r="I95" s="4">
        <f>SUM(E95:H95)</f>
        <v>134</v>
      </c>
    </row>
    <row r="96" spans="2:9" ht="12.75">
      <c r="B96" t="s">
        <v>59</v>
      </c>
      <c r="C96" t="s">
        <v>60</v>
      </c>
      <c r="E96">
        <v>36</v>
      </c>
      <c r="F96">
        <v>29</v>
      </c>
      <c r="G96">
        <v>29</v>
      </c>
      <c r="H96">
        <v>28</v>
      </c>
      <c r="I96" s="4">
        <f>SUM(E96:H96)</f>
        <v>122</v>
      </c>
    </row>
    <row r="97" spans="2:10" ht="12.75">
      <c r="B97" s="9"/>
      <c r="C97" s="9"/>
      <c r="D97" s="9"/>
      <c r="E97" s="9"/>
      <c r="F97" s="9"/>
      <c r="G97" s="9"/>
      <c r="H97" s="9"/>
      <c r="I97" s="4">
        <f>SUM(E97:H97)</f>
        <v>0</v>
      </c>
      <c r="J97" s="9"/>
    </row>
    <row r="98" spans="5:10" ht="12.75">
      <c r="E98" s="4">
        <f>SUM(E94:E97)</f>
        <v>110</v>
      </c>
      <c r="F98" s="4">
        <f>SUM(F94:F97)</f>
        <v>99</v>
      </c>
      <c r="G98" s="4">
        <f>SUM(G94:G97)</f>
        <v>102</v>
      </c>
      <c r="H98" s="4">
        <f>SUM(H94:H97)</f>
        <v>99</v>
      </c>
      <c r="I98" s="4">
        <f>SUM(I94:I97)</f>
        <v>410</v>
      </c>
      <c r="J98" s="5">
        <f>SUM(I98/12)</f>
        <v>34.166666666666664</v>
      </c>
    </row>
    <row r="102" ht="12.75">
      <c r="A102" t="s">
        <v>84</v>
      </c>
    </row>
    <row r="104" spans="1:8" ht="12.75">
      <c r="A104" t="s">
        <v>23</v>
      </c>
      <c r="B104" t="s">
        <v>82</v>
      </c>
      <c r="E104">
        <v>14</v>
      </c>
      <c r="F104">
        <v>2</v>
      </c>
      <c r="H104">
        <v>745</v>
      </c>
    </row>
    <row r="105" spans="1:8" ht="12.75">
      <c r="A105" t="s">
        <v>27</v>
      </c>
      <c r="B105" t="s">
        <v>85</v>
      </c>
      <c r="E105">
        <v>14</v>
      </c>
      <c r="F105">
        <v>2</v>
      </c>
      <c r="H105">
        <v>767</v>
      </c>
    </row>
    <row r="106" spans="1:8" ht="12.75">
      <c r="A106" t="s">
        <v>37</v>
      </c>
      <c r="B106" t="s">
        <v>86</v>
      </c>
      <c r="E106">
        <v>8</v>
      </c>
      <c r="F106">
        <v>8</v>
      </c>
      <c r="H106">
        <v>791</v>
      </c>
    </row>
    <row r="107" spans="1:8" ht="12.75">
      <c r="A107" t="s">
        <v>40</v>
      </c>
      <c r="B107" t="s">
        <v>81</v>
      </c>
      <c r="E107">
        <v>4</v>
      </c>
      <c r="F107">
        <v>12</v>
      </c>
      <c r="H107">
        <v>814</v>
      </c>
    </row>
    <row r="108" spans="1:8" ht="12.75">
      <c r="A108" t="s">
        <v>43</v>
      </c>
      <c r="B108" t="s">
        <v>87</v>
      </c>
      <c r="E108">
        <v>0</v>
      </c>
      <c r="F108">
        <v>16</v>
      </c>
      <c r="H108">
        <v>834</v>
      </c>
    </row>
    <row r="110" ht="12.75">
      <c r="A110" t="s">
        <v>88</v>
      </c>
    </row>
    <row r="112" spans="1:8" ht="12.75">
      <c r="A112" t="s">
        <v>23</v>
      </c>
      <c r="B112" t="s">
        <v>89</v>
      </c>
      <c r="E112">
        <v>8</v>
      </c>
      <c r="F112">
        <v>0</v>
      </c>
      <c r="H112">
        <v>365</v>
      </c>
    </row>
    <row r="113" spans="1:8" ht="12.75">
      <c r="A113" t="s">
        <v>27</v>
      </c>
      <c r="B113" t="s">
        <v>85</v>
      </c>
      <c r="E113">
        <v>6</v>
      </c>
      <c r="F113">
        <v>2</v>
      </c>
      <c r="H113">
        <v>377</v>
      </c>
    </row>
    <row r="114" spans="1:8" ht="12.75">
      <c r="A114" t="s">
        <v>37</v>
      </c>
      <c r="B114" t="s">
        <v>87</v>
      </c>
      <c r="E114">
        <v>4</v>
      </c>
      <c r="F114">
        <v>4</v>
      </c>
      <c r="H114">
        <v>378</v>
      </c>
    </row>
    <row r="115" spans="1:8" ht="12.75">
      <c r="A115" t="s">
        <v>40</v>
      </c>
      <c r="B115" t="s">
        <v>81</v>
      </c>
      <c r="E115">
        <v>2</v>
      </c>
      <c r="F115">
        <v>6</v>
      </c>
      <c r="H115">
        <v>381</v>
      </c>
    </row>
    <row r="116" spans="1:8" ht="12.75">
      <c r="A116" t="s">
        <v>43</v>
      </c>
      <c r="B116" t="s">
        <v>82</v>
      </c>
      <c r="E116">
        <v>0</v>
      </c>
      <c r="F116">
        <v>8</v>
      </c>
      <c r="H116">
        <v>410</v>
      </c>
    </row>
    <row r="118" ht="12.75">
      <c r="A118" t="s">
        <v>90</v>
      </c>
    </row>
    <row r="120" spans="1:8" ht="12.75">
      <c r="A120" t="s">
        <v>23</v>
      </c>
      <c r="B120" t="s">
        <v>85</v>
      </c>
      <c r="E120">
        <v>20</v>
      </c>
      <c r="F120">
        <v>4</v>
      </c>
      <c r="H120">
        <v>1144</v>
      </c>
    </row>
    <row r="121" spans="1:8" ht="12.75">
      <c r="A121" t="s">
        <v>27</v>
      </c>
      <c r="B121" t="s">
        <v>89</v>
      </c>
      <c r="E121">
        <v>16</v>
      </c>
      <c r="F121">
        <v>8</v>
      </c>
      <c r="H121">
        <v>1156</v>
      </c>
    </row>
    <row r="122" spans="1:8" ht="12.75">
      <c r="A122" t="s">
        <v>37</v>
      </c>
      <c r="B122" t="s">
        <v>82</v>
      </c>
      <c r="E122">
        <v>14</v>
      </c>
      <c r="F122">
        <v>10</v>
      </c>
      <c r="H122">
        <v>1155</v>
      </c>
    </row>
    <row r="123" spans="1:8" ht="12.75">
      <c r="A123" t="s">
        <v>40</v>
      </c>
      <c r="B123" t="s">
        <v>81</v>
      </c>
      <c r="E123">
        <v>6</v>
      </c>
      <c r="F123">
        <v>18</v>
      </c>
      <c r="H123">
        <v>1195</v>
      </c>
    </row>
    <row r="124" spans="1:8" ht="12.75">
      <c r="A124" t="s">
        <v>43</v>
      </c>
      <c r="B124" t="s">
        <v>87</v>
      </c>
      <c r="E124">
        <v>4</v>
      </c>
      <c r="F124">
        <v>20</v>
      </c>
      <c r="H124">
        <v>1212</v>
      </c>
    </row>
    <row r="128" spans="1:8" ht="12.75">
      <c r="A128" t="s">
        <v>21</v>
      </c>
      <c r="E128" t="s">
        <v>91</v>
      </c>
      <c r="F128" t="s">
        <v>92</v>
      </c>
      <c r="G128" t="s">
        <v>93</v>
      </c>
      <c r="H128" t="s">
        <v>94</v>
      </c>
    </row>
    <row r="129" ht="12.75">
      <c r="A129" t="s">
        <v>95</v>
      </c>
    </row>
    <row r="130" spans="1:9" ht="12.75">
      <c r="A130" t="s">
        <v>23</v>
      </c>
      <c r="B130" t="s">
        <v>96</v>
      </c>
      <c r="E130">
        <v>116</v>
      </c>
      <c r="F130">
        <v>125</v>
      </c>
      <c r="G130">
        <v>120</v>
      </c>
      <c r="I130">
        <v>4</v>
      </c>
    </row>
    <row r="131" spans="1:9" ht="12.75">
      <c r="A131" t="s">
        <v>27</v>
      </c>
      <c r="B131" t="s">
        <v>97</v>
      </c>
      <c r="E131">
        <v>121</v>
      </c>
      <c r="F131">
        <v>122</v>
      </c>
      <c r="G131">
        <v>122</v>
      </c>
      <c r="I131">
        <v>8</v>
      </c>
    </row>
    <row r="132" spans="1:9" ht="12.75">
      <c r="A132" t="s">
        <v>37</v>
      </c>
      <c r="B132" t="s">
        <v>3</v>
      </c>
      <c r="E132">
        <v>124</v>
      </c>
      <c r="F132">
        <v>125</v>
      </c>
      <c r="G132">
        <v>122</v>
      </c>
      <c r="I132">
        <v>14</v>
      </c>
    </row>
    <row r="133" spans="1:9" ht="12.75">
      <c r="A133" t="s">
        <v>40</v>
      </c>
      <c r="B133" t="s">
        <v>98</v>
      </c>
      <c r="E133">
        <v>138</v>
      </c>
      <c r="F133">
        <v>134</v>
      </c>
      <c r="G133">
        <v>127</v>
      </c>
      <c r="I133">
        <v>42</v>
      </c>
    </row>
    <row r="134" spans="1:9" ht="12.75">
      <c r="A134" t="s">
        <v>43</v>
      </c>
      <c r="B134" t="s">
        <v>99</v>
      </c>
      <c r="E134">
        <v>131</v>
      </c>
      <c r="F134">
        <v>138</v>
      </c>
      <c r="G134">
        <v>130</v>
      </c>
      <c r="I134">
        <v>42</v>
      </c>
    </row>
    <row r="135" spans="1:9" ht="12.75">
      <c r="A135" t="s">
        <v>45</v>
      </c>
      <c r="B135" t="s">
        <v>100</v>
      </c>
      <c r="E135">
        <v>131</v>
      </c>
      <c r="F135">
        <v>141</v>
      </c>
      <c r="G135">
        <v>132</v>
      </c>
      <c r="I135">
        <v>47</v>
      </c>
    </row>
    <row r="136" spans="1:9" ht="12.75">
      <c r="A136" t="s">
        <v>67</v>
      </c>
      <c r="B136" t="s">
        <v>101</v>
      </c>
      <c r="E136">
        <v>145</v>
      </c>
      <c r="F136">
        <v>141</v>
      </c>
      <c r="G136">
        <v>131</v>
      </c>
      <c r="I136">
        <v>60</v>
      </c>
    </row>
    <row r="137" spans="1:9" ht="12.75">
      <c r="A137" t="s">
        <v>69</v>
      </c>
      <c r="B137" t="s">
        <v>102</v>
      </c>
      <c r="E137">
        <v>146</v>
      </c>
      <c r="F137">
        <v>152</v>
      </c>
      <c r="G137">
        <v>124</v>
      </c>
      <c r="I137">
        <v>65</v>
      </c>
    </row>
    <row r="138" spans="1:9" ht="12.75">
      <c r="A138" t="s">
        <v>72</v>
      </c>
      <c r="B138" t="s">
        <v>103</v>
      </c>
      <c r="E138">
        <v>141</v>
      </c>
      <c r="F138">
        <v>143</v>
      </c>
      <c r="G138">
        <v>141</v>
      </c>
      <c r="I138">
        <v>68</v>
      </c>
    </row>
    <row r="139" spans="1:9" ht="12.75">
      <c r="A139" t="s">
        <v>104</v>
      </c>
      <c r="B139" t="s">
        <v>105</v>
      </c>
      <c r="E139">
        <v>116</v>
      </c>
      <c r="F139">
        <v>121</v>
      </c>
      <c r="G139">
        <v>504</v>
      </c>
      <c r="I139">
        <v>384</v>
      </c>
    </row>
    <row r="140" spans="1:9" ht="12.75">
      <c r="A140" t="s">
        <v>106</v>
      </c>
      <c r="B140" t="s">
        <v>107</v>
      </c>
      <c r="E140">
        <v>146</v>
      </c>
      <c r="F140">
        <v>143</v>
      </c>
      <c r="G140">
        <v>504</v>
      </c>
      <c r="I140">
        <v>436</v>
      </c>
    </row>
    <row r="141" spans="1:9" ht="12.75">
      <c r="A141" t="s">
        <v>108</v>
      </c>
      <c r="B141" t="s">
        <v>109</v>
      </c>
      <c r="D141" t="s">
        <v>110</v>
      </c>
      <c r="E141">
        <v>182</v>
      </c>
      <c r="F141">
        <v>504</v>
      </c>
      <c r="G141">
        <v>504</v>
      </c>
      <c r="I141" t="s">
        <v>110</v>
      </c>
    </row>
    <row r="143" ht="12.75">
      <c r="A143" t="s">
        <v>111</v>
      </c>
    </row>
    <row r="144" spans="1:9" ht="12.75">
      <c r="A144" t="s">
        <v>23</v>
      </c>
      <c r="B144" t="s">
        <v>112</v>
      </c>
      <c r="E144">
        <v>134</v>
      </c>
      <c r="F144">
        <v>126</v>
      </c>
      <c r="G144">
        <v>113</v>
      </c>
      <c r="I144">
        <v>12</v>
      </c>
    </row>
    <row r="145" spans="1:9" ht="12.75">
      <c r="A145" t="s">
        <v>27</v>
      </c>
      <c r="B145" t="s">
        <v>113</v>
      </c>
      <c r="E145">
        <v>134</v>
      </c>
      <c r="F145">
        <v>128</v>
      </c>
      <c r="G145">
        <v>123</v>
      </c>
      <c r="I145">
        <v>24</v>
      </c>
    </row>
    <row r="146" spans="1:9" ht="12.75">
      <c r="A146" t="s">
        <v>37</v>
      </c>
      <c r="B146" t="s">
        <v>114</v>
      </c>
      <c r="E146">
        <v>127</v>
      </c>
      <c r="F146">
        <v>135</v>
      </c>
      <c r="G146">
        <v>126</v>
      </c>
      <c r="I146">
        <v>27</v>
      </c>
    </row>
    <row r="147" spans="1:9" ht="12.75">
      <c r="A147" t="s">
        <v>40</v>
      </c>
      <c r="B147" t="s">
        <v>115</v>
      </c>
      <c r="E147">
        <v>137</v>
      </c>
      <c r="F147">
        <v>127</v>
      </c>
      <c r="G147">
        <v>127</v>
      </c>
      <c r="I147">
        <v>30</v>
      </c>
    </row>
    <row r="148" spans="1:9" ht="12.75">
      <c r="A148" t="s">
        <v>43</v>
      </c>
      <c r="B148" t="s">
        <v>116</v>
      </c>
      <c r="E148">
        <v>122</v>
      </c>
      <c r="F148">
        <v>143</v>
      </c>
      <c r="G148">
        <v>134</v>
      </c>
      <c r="I148">
        <v>38</v>
      </c>
    </row>
    <row r="149" spans="1:9" ht="12.75">
      <c r="A149" t="s">
        <v>45</v>
      </c>
      <c r="B149" t="s">
        <v>117</v>
      </c>
      <c r="E149">
        <v>131</v>
      </c>
      <c r="F149">
        <v>504</v>
      </c>
      <c r="G149">
        <v>120</v>
      </c>
      <c r="I149">
        <v>394</v>
      </c>
    </row>
    <row r="150" spans="1:9" ht="12.75">
      <c r="A150" t="s">
        <v>67</v>
      </c>
      <c r="B150" t="s">
        <v>118</v>
      </c>
      <c r="E150">
        <v>144</v>
      </c>
      <c r="F150">
        <v>141</v>
      </c>
      <c r="G150">
        <v>504</v>
      </c>
      <c r="I150">
        <v>428</v>
      </c>
    </row>
    <row r="152" ht="12.75">
      <c r="A152" t="s">
        <v>119</v>
      </c>
    </row>
    <row r="153" spans="1:9" ht="12.75">
      <c r="A153" t="s">
        <v>23</v>
      </c>
      <c r="B153" t="s">
        <v>120</v>
      </c>
      <c r="E153">
        <v>134</v>
      </c>
      <c r="F153">
        <v>136</v>
      </c>
      <c r="G153">
        <v>122</v>
      </c>
      <c r="I153">
        <v>0</v>
      </c>
    </row>
    <row r="154" spans="1:9" ht="12.75">
      <c r="A154" t="s">
        <v>27</v>
      </c>
      <c r="B154" t="s">
        <v>121</v>
      </c>
      <c r="E154">
        <v>147</v>
      </c>
      <c r="F154">
        <v>148</v>
      </c>
      <c r="G154">
        <v>146</v>
      </c>
      <c r="I154">
        <v>49</v>
      </c>
    </row>
    <row r="156" ht="12.75">
      <c r="A156" t="s">
        <v>122</v>
      </c>
    </row>
    <row r="157" spans="2:9" ht="12.75">
      <c r="B157" t="s">
        <v>123</v>
      </c>
      <c r="E157">
        <v>137</v>
      </c>
      <c r="F157">
        <v>150</v>
      </c>
      <c r="G157">
        <v>128</v>
      </c>
      <c r="I157">
        <v>0</v>
      </c>
    </row>
    <row r="158" spans="2:9" ht="12.75">
      <c r="B158" t="s">
        <v>124</v>
      </c>
      <c r="E158">
        <v>143</v>
      </c>
      <c r="F158">
        <v>152</v>
      </c>
      <c r="G158">
        <v>154</v>
      </c>
      <c r="I158">
        <v>34</v>
      </c>
    </row>
  </sheetData>
  <mergeCells count="4">
    <mergeCell ref="A1:J3"/>
    <mergeCell ref="A4:J5"/>
    <mergeCell ref="A24:J25"/>
    <mergeCell ref="A64:J65"/>
  </mergeCells>
  <printOptions/>
  <pageMargins left="0.9840277777777778" right="0.5902777777777778" top="0.7875" bottom="0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graf</cp:lastModifiedBy>
  <dcterms:created xsi:type="dcterms:W3CDTF">2007-06-24T20:42:18Z</dcterms:created>
  <dcterms:modified xsi:type="dcterms:W3CDTF">2007-06-24T20:42:18Z</dcterms:modified>
  <cp:category/>
  <cp:version/>
  <cp:contentType/>
  <cp:contentStatus/>
</cp:coreProperties>
</file>