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7565" windowHeight="5595" firstSheet="1" activeTab="6"/>
  </bookViews>
  <sheets>
    <sheet name="Team Kombi" sheetId="2" r:id="rId1"/>
    <sheet name="Kombi Einzel" sheetId="22" r:id="rId2"/>
    <sheet name="Kombi DM Quali" sheetId="24" r:id="rId3"/>
    <sheet name="Team Eternit" sheetId="23" r:id="rId4"/>
    <sheet name="Einzel Eternit" sheetId="25" r:id="rId5"/>
    <sheet name="Eternit DM Quali" sheetId="33" r:id="rId6"/>
    <sheet name="Team Beton" sheetId="36" r:id="rId7"/>
    <sheet name="Einzel Beton" sheetId="35" r:id="rId8"/>
    <sheet name="Beton DM Quali" sheetId="34" r:id="rId9"/>
  </sheets>
  <externalReferences>
    <externalReference r:id="rId10"/>
  </externalReferences>
  <calcPr calcId="144525"/>
</workbook>
</file>

<file path=xl/calcChain.xml><?xml version="1.0" encoding="utf-8"?>
<calcChain xmlns="http://schemas.openxmlformats.org/spreadsheetml/2006/main">
  <c r="G40" i="36" l="1"/>
  <c r="G39" i="36"/>
  <c r="G38" i="36"/>
  <c r="G37" i="36"/>
  <c r="G32" i="36"/>
  <c r="G31" i="36"/>
  <c r="G30" i="36"/>
  <c r="G29" i="36"/>
  <c r="G48" i="36"/>
  <c r="G47" i="36"/>
  <c r="G46" i="36"/>
  <c r="G45" i="36"/>
  <c r="F24" i="34"/>
  <c r="D15" i="23"/>
  <c r="D14" i="23"/>
  <c r="D13" i="23"/>
  <c r="D11" i="23"/>
  <c r="D10" i="23"/>
  <c r="D9" i="23"/>
  <c r="D7" i="23"/>
  <c r="D6" i="2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28" i="33"/>
  <c r="F9" i="33"/>
  <c r="F53" i="33"/>
  <c r="F61" i="33"/>
  <c r="F59" i="33"/>
  <c r="F60" i="33"/>
  <c r="F56" i="33"/>
  <c r="F57" i="33"/>
  <c r="F58" i="33"/>
  <c r="F55" i="33"/>
  <c r="F54" i="33"/>
  <c r="F51" i="33"/>
  <c r="F50" i="33"/>
  <c r="F52" i="33"/>
  <c r="S53" i="33"/>
  <c r="R53" i="33"/>
  <c r="Q53" i="33"/>
  <c r="P53" i="33"/>
  <c r="O53" i="33"/>
  <c r="S61" i="33"/>
  <c r="R61" i="33"/>
  <c r="Q61" i="33"/>
  <c r="P61" i="33"/>
  <c r="O61" i="33"/>
  <c r="S60" i="33"/>
  <c r="R60" i="33"/>
  <c r="Q60" i="33"/>
  <c r="P60" i="33"/>
  <c r="O60" i="33"/>
  <c r="S59" i="33"/>
  <c r="R59" i="33"/>
  <c r="Q59" i="33"/>
  <c r="P59" i="33"/>
  <c r="O59" i="33"/>
  <c r="S56" i="33"/>
  <c r="R56" i="33"/>
  <c r="Q56" i="33"/>
  <c r="P56" i="33"/>
  <c r="O56" i="33"/>
  <c r="S57" i="33"/>
  <c r="R57" i="33"/>
  <c r="Q57" i="33"/>
  <c r="P57" i="33"/>
  <c r="O57" i="33"/>
  <c r="S58" i="33"/>
  <c r="R58" i="33"/>
  <c r="Q58" i="33"/>
  <c r="P58" i="33"/>
  <c r="O58" i="33"/>
  <c r="S55" i="33"/>
  <c r="R55" i="33"/>
  <c r="Q55" i="33"/>
  <c r="P55" i="33"/>
  <c r="O55" i="33"/>
  <c r="S54" i="33"/>
  <c r="R54" i="33"/>
  <c r="Q54" i="33"/>
  <c r="P54" i="33"/>
  <c r="O54" i="33"/>
  <c r="S51" i="33"/>
  <c r="R51" i="33"/>
  <c r="Q51" i="33"/>
  <c r="P51" i="33"/>
  <c r="O51" i="33"/>
  <c r="S52" i="33"/>
  <c r="R52" i="33"/>
  <c r="Q52" i="33"/>
  <c r="P52" i="33"/>
  <c r="O52" i="33"/>
  <c r="S50" i="33"/>
  <c r="R50" i="33"/>
  <c r="Q50" i="33"/>
  <c r="P50" i="33"/>
  <c r="O50" i="33"/>
  <c r="S42" i="33"/>
  <c r="R42" i="33"/>
  <c r="Q42" i="33"/>
  <c r="P42" i="33"/>
  <c r="O42" i="33"/>
  <c r="S20" i="33"/>
  <c r="R20" i="33"/>
  <c r="Q20" i="33"/>
  <c r="P20" i="33"/>
  <c r="O20" i="33"/>
  <c r="S35" i="33"/>
  <c r="R35" i="33"/>
  <c r="Q35" i="33"/>
  <c r="P35" i="33"/>
  <c r="O35" i="33"/>
  <c r="S38" i="33"/>
  <c r="R38" i="33"/>
  <c r="Q38" i="33"/>
  <c r="P38" i="33"/>
  <c r="O38" i="33"/>
  <c r="S40" i="33"/>
  <c r="R40" i="33"/>
  <c r="Q40" i="33"/>
  <c r="P40" i="33"/>
  <c r="O40" i="33"/>
  <c r="S37" i="33"/>
  <c r="R37" i="33"/>
  <c r="Q37" i="33"/>
  <c r="P37" i="33"/>
  <c r="O37" i="33"/>
  <c r="S39" i="33"/>
  <c r="R39" i="33"/>
  <c r="Q39" i="33"/>
  <c r="P39" i="33"/>
  <c r="O39" i="33"/>
  <c r="S34" i="33"/>
  <c r="R34" i="33"/>
  <c r="Q34" i="33"/>
  <c r="P34" i="33"/>
  <c r="O34" i="33"/>
  <c r="S30" i="33"/>
  <c r="R30" i="33"/>
  <c r="Q30" i="33"/>
  <c r="P30" i="33"/>
  <c r="O30" i="33"/>
  <c r="S27" i="33"/>
  <c r="R27" i="33"/>
  <c r="Q27" i="33"/>
  <c r="P27" i="33"/>
  <c r="O27" i="33"/>
  <c r="S41" i="33"/>
  <c r="R41" i="33"/>
  <c r="Q41" i="33"/>
  <c r="P41" i="33"/>
  <c r="O41" i="33"/>
  <c r="S18" i="33"/>
  <c r="R18" i="33"/>
  <c r="Q18" i="33"/>
  <c r="P18" i="33"/>
  <c r="O18" i="33"/>
  <c r="S33" i="33"/>
  <c r="R33" i="33"/>
  <c r="Q33" i="33"/>
  <c r="P33" i="33"/>
  <c r="O33" i="33"/>
  <c r="S17" i="33"/>
  <c r="R17" i="33"/>
  <c r="Q17" i="33"/>
  <c r="P17" i="33"/>
  <c r="O17" i="33"/>
  <c r="S25" i="33"/>
  <c r="R25" i="33"/>
  <c r="Q25" i="33"/>
  <c r="P25" i="33"/>
  <c r="O25" i="33"/>
  <c r="S32" i="33"/>
  <c r="R32" i="33"/>
  <c r="Q32" i="33"/>
  <c r="P32" i="33"/>
  <c r="O32" i="33"/>
  <c r="S29" i="33"/>
  <c r="R29" i="33"/>
  <c r="Q29" i="33"/>
  <c r="P29" i="33"/>
  <c r="O29" i="33"/>
  <c r="S26" i="33"/>
  <c r="R26" i="33"/>
  <c r="Q26" i="33"/>
  <c r="P26" i="33"/>
  <c r="O26" i="33"/>
  <c r="S31" i="33"/>
  <c r="R31" i="33"/>
  <c r="Q31" i="33"/>
  <c r="P31" i="33"/>
  <c r="O31" i="33"/>
  <c r="S24" i="33"/>
  <c r="R24" i="33"/>
  <c r="Q24" i="33"/>
  <c r="P24" i="33"/>
  <c r="O24" i="33"/>
  <c r="S23" i="33"/>
  <c r="R23" i="33"/>
  <c r="Q23" i="33"/>
  <c r="P23" i="33"/>
  <c r="O23" i="33"/>
  <c r="S22" i="33"/>
  <c r="R22" i="33"/>
  <c r="Q22" i="33"/>
  <c r="P22" i="33"/>
  <c r="O22" i="33"/>
  <c r="S21" i="33"/>
  <c r="R21" i="33"/>
  <c r="Q21" i="33"/>
  <c r="P21" i="33"/>
  <c r="O21" i="33"/>
  <c r="S13" i="33"/>
  <c r="R13" i="33"/>
  <c r="Q13" i="33"/>
  <c r="P13" i="33"/>
  <c r="O13" i="33"/>
  <c r="S12" i="33"/>
  <c r="R12" i="33"/>
  <c r="Q12" i="33"/>
  <c r="P12" i="33"/>
  <c r="O12" i="33"/>
  <c r="S19" i="33"/>
  <c r="R19" i="33"/>
  <c r="Q19" i="33"/>
  <c r="P19" i="33"/>
  <c r="O19" i="33"/>
  <c r="S15" i="33"/>
  <c r="R15" i="33"/>
  <c r="Q15" i="33"/>
  <c r="P15" i="33"/>
  <c r="O15" i="33"/>
  <c r="S16" i="33"/>
  <c r="R16" i="33"/>
  <c r="Q16" i="33"/>
  <c r="P16" i="33"/>
  <c r="O16" i="33"/>
  <c r="S14" i="33"/>
  <c r="R14" i="33"/>
  <c r="Q14" i="33"/>
  <c r="P14" i="33"/>
  <c r="O14" i="33"/>
  <c r="S10" i="33"/>
  <c r="R10" i="33"/>
  <c r="Q10" i="33"/>
  <c r="P10" i="33"/>
  <c r="O10" i="33"/>
  <c r="S11" i="33"/>
  <c r="R11" i="33"/>
  <c r="Q11" i="33"/>
  <c r="P11" i="33"/>
  <c r="O11" i="33"/>
  <c r="S9" i="33"/>
  <c r="R9" i="33"/>
  <c r="Q9" i="33"/>
  <c r="P9" i="33"/>
  <c r="O9" i="33"/>
</calcChain>
</file>

<file path=xl/sharedStrings.xml><?xml version="1.0" encoding="utf-8"?>
<sst xmlns="http://schemas.openxmlformats.org/spreadsheetml/2006/main" count="1604" uniqueCount="175">
  <si>
    <t>MZ</t>
  </si>
  <si>
    <t>Wageck, Hans-Rolf</t>
  </si>
  <si>
    <t>LU</t>
  </si>
  <si>
    <t>Osnabrügge, Jörn</t>
  </si>
  <si>
    <t>MA</t>
  </si>
  <si>
    <t>Bonenberger, Frank</t>
  </si>
  <si>
    <t>Maurer, Franz</t>
  </si>
  <si>
    <t>Klee, Hannes</t>
  </si>
  <si>
    <t>Schmid, Walter</t>
  </si>
  <si>
    <t>Eichhorn, Joachim</t>
  </si>
  <si>
    <t>Szablikowski, Bernd</t>
  </si>
  <si>
    <t>Peinelt, Kurt</t>
  </si>
  <si>
    <t>Kindt, Jörg-Rainer</t>
  </si>
  <si>
    <t>KH</t>
  </si>
  <si>
    <t>Noll, Gerhard</t>
  </si>
  <si>
    <t>Merges, Bernhard</t>
  </si>
  <si>
    <t>BR</t>
  </si>
  <si>
    <t>Burkhart, Peter</t>
  </si>
  <si>
    <t>Lippert, Manfred</t>
  </si>
  <si>
    <t>Wagner, Franz</t>
  </si>
  <si>
    <t>Zilles, Michael</t>
  </si>
  <si>
    <t>Dahl, Roland</t>
  </si>
  <si>
    <t>Magin, Thomas</t>
  </si>
  <si>
    <t>Bellanger, Hans-Jürgen</t>
  </si>
  <si>
    <t>Stuppy, Ingo</t>
  </si>
  <si>
    <t>RO</t>
  </si>
  <si>
    <t>Hasselwander, Kurt</t>
  </si>
  <si>
    <t>Seifermann, Franz</t>
  </si>
  <si>
    <t>Brust, Otto</t>
  </si>
  <si>
    <t>Kuss, Jürgen</t>
  </si>
  <si>
    <t>Meister, Hans-Peter</t>
  </si>
  <si>
    <t>Schäfer, Richard</t>
  </si>
  <si>
    <t>Künzel, Hans-Peter</t>
  </si>
  <si>
    <t>Crößmann, Ursula</t>
  </si>
  <si>
    <t>Becker, Ursula</t>
  </si>
  <si>
    <t>Ehresmann, Gerda</t>
  </si>
  <si>
    <t>Bellanger, Martina</t>
  </si>
  <si>
    <t>Wagner, Barbara</t>
  </si>
  <si>
    <t>Burkhart, Roswitha</t>
  </si>
  <si>
    <t>Szablikowski, Petra</t>
  </si>
  <si>
    <t>Noll, Sigrid</t>
  </si>
  <si>
    <t>Daukant, Christa</t>
  </si>
  <si>
    <t>Name</t>
  </si>
  <si>
    <t>Verein</t>
  </si>
  <si>
    <t>Boltze, Uwe</t>
  </si>
  <si>
    <t>Laux, Alexander</t>
  </si>
  <si>
    <t>TT</t>
  </si>
  <si>
    <t>Pieper, Ulrich</t>
  </si>
  <si>
    <t>Goergen, Erwin</t>
  </si>
  <si>
    <t>Schilitz, Werner</t>
  </si>
  <si>
    <t>Ges.</t>
  </si>
  <si>
    <t>1. MGC Ludwigshafen 1</t>
  </si>
  <si>
    <t>Gesamt</t>
  </si>
  <si>
    <t>Punkte</t>
  </si>
  <si>
    <t>:</t>
  </si>
  <si>
    <t>1. MGC Mannheim 1</t>
  </si>
  <si>
    <t>1. MGC Mannheim 2</t>
  </si>
  <si>
    <t>MSV Bad Kreuznach 1</t>
  </si>
  <si>
    <t>1. MGC Ludwigshafen 2</t>
  </si>
  <si>
    <t>BGC Brücken</t>
  </si>
  <si>
    <t>MGC Traben-Trarbach</t>
  </si>
  <si>
    <t>Runde</t>
  </si>
  <si>
    <t>Platz</t>
  </si>
  <si>
    <t>OS</t>
  </si>
  <si>
    <t>S</t>
  </si>
  <si>
    <t>Mitscher, Udo</t>
  </si>
  <si>
    <t>1. MGC Mainz</t>
  </si>
  <si>
    <t>1. MGC Mainz 1</t>
  </si>
  <si>
    <t>Reisdorff, Anneliese</t>
  </si>
  <si>
    <t>Knetsch, Monika</t>
  </si>
  <si>
    <t>Rankel, Edi</t>
  </si>
  <si>
    <t>Knetsch, Manfred</t>
  </si>
  <si>
    <t>KL</t>
  </si>
  <si>
    <t>WO</t>
  </si>
  <si>
    <t>ROD</t>
  </si>
  <si>
    <t>MGC Bad Bodendorf</t>
  </si>
  <si>
    <t>2. MGC Worms</t>
  </si>
  <si>
    <t>MRP Landesmeisterschaft Senioren KOMBI 2015</t>
  </si>
  <si>
    <t>1.</t>
  </si>
  <si>
    <t>2.</t>
  </si>
  <si>
    <t>3.</t>
  </si>
  <si>
    <t>4.</t>
  </si>
  <si>
    <t>5.</t>
  </si>
  <si>
    <t>6.</t>
  </si>
  <si>
    <t>7.</t>
  </si>
  <si>
    <t>MRP Landesmeisterschaft Senioren ETERNIT 2015</t>
  </si>
  <si>
    <t>1. MGC Ludwigshafen 3</t>
  </si>
  <si>
    <t>BGC Rodalben</t>
  </si>
  <si>
    <t>BGC Brücken 2</t>
  </si>
  <si>
    <t>Teams Eternit - Details Spieltag #1 am 22.03.2015 in Ludwigshafen</t>
  </si>
  <si>
    <t>8.</t>
  </si>
  <si>
    <t>9.</t>
  </si>
  <si>
    <t>10.</t>
  </si>
  <si>
    <t>Teams Kombi - Details Spieltag #2 am 22.03.2015 in Ludwigshafen</t>
  </si>
  <si>
    <t>Paß-Nr.</t>
  </si>
  <si>
    <t>Mainz (B) 14.09.2014</t>
  </si>
  <si>
    <t>Ludwigshafen 22.03.2015</t>
  </si>
  <si>
    <t>Bad Kreuznach 19.04.2015</t>
  </si>
  <si>
    <t>Mannheim 03.05.2015</t>
  </si>
  <si>
    <t>Senioren männlich AK 1</t>
  </si>
  <si>
    <t>Pkte.</t>
  </si>
  <si>
    <t>Kobisch, Roman</t>
  </si>
  <si>
    <t>BRÜ</t>
  </si>
  <si>
    <t>Wageck, Uwe</t>
  </si>
  <si>
    <t>Senioren männlich AK 2</t>
  </si>
  <si>
    <t>Senioren weiblich AK 1</t>
  </si>
  <si>
    <t>Senioren weiblich AK 2</t>
  </si>
  <si>
    <t>Jörg-Rainer Kindt</t>
  </si>
  <si>
    <t xml:space="preserve">S </t>
  </si>
  <si>
    <t>Ulrich Pieper</t>
  </si>
  <si>
    <t>MRP Landesmeisterschaft Senioren KOMBI 2015 DM-QUALIFIKATION</t>
  </si>
  <si>
    <t>OHNE Kaderspieler</t>
  </si>
  <si>
    <t>Senioren männlich AK 1 + 2</t>
  </si>
  <si>
    <t>Senioren weiblich AK 1 + 2</t>
  </si>
  <si>
    <t>MRP Landesmeisterschaft Senioren BETON 2015 DM-QUALIFIKATION</t>
  </si>
  <si>
    <t>Mainz 14.09.2014</t>
  </si>
  <si>
    <t>Traben-Trarbach 31.05.2014</t>
  </si>
  <si>
    <t>MRP Landesmeisterschaft Senioren BETON 2015</t>
  </si>
  <si>
    <t>Traben-Trarbach 31.05.2015</t>
  </si>
  <si>
    <t>MSV Bad Kreuznach 2</t>
  </si>
  <si>
    <t>MSV Bad Kreuznach</t>
  </si>
  <si>
    <t>Schweizer, Karl-Albert</t>
  </si>
  <si>
    <t>BO</t>
  </si>
  <si>
    <t>Wihler, Horst jun.</t>
  </si>
  <si>
    <t>Wilhelm, Uwe</t>
  </si>
  <si>
    <t>Diehm, Norbert</t>
  </si>
  <si>
    <t>Horvat, Vladimir</t>
  </si>
  <si>
    <t>Nutzenberger, Rolf</t>
  </si>
  <si>
    <t>Wilhelm, Gerhard</t>
  </si>
  <si>
    <t>Wihler, Horst sen.</t>
  </si>
  <si>
    <t>Schilling, Emil</t>
  </si>
  <si>
    <t>Boltze, Kornelia</t>
  </si>
  <si>
    <t>Schierding, Charlotte</t>
  </si>
  <si>
    <t>Beierle, Sylvia</t>
  </si>
  <si>
    <t>Boos, Charlotte</t>
  </si>
  <si>
    <t>MRP Landesmeisterschaft Senioren ETERNIT 2015 DM-QUALIFIKATION</t>
  </si>
  <si>
    <t>Ludwgishafen 22.03.2015</t>
  </si>
  <si>
    <t>Rodalben 31.05.2015</t>
  </si>
  <si>
    <t>Honnef, Peter</t>
  </si>
  <si>
    <t>Beutin, Jürgen</t>
  </si>
  <si>
    <t>Eichhorn, Herbert</t>
  </si>
  <si>
    <t>Uwe Boltze</t>
  </si>
  <si>
    <t>Manfred Knetsch</t>
  </si>
  <si>
    <t>Horst Wihler sen.</t>
  </si>
  <si>
    <t>€€€</t>
  </si>
  <si>
    <t>Spielbereit und Platz vorhanden</t>
  </si>
  <si>
    <t>Keine Zusatzplätze erforderlich und beantragt</t>
  </si>
  <si>
    <t>Teams Beton - Details Spieltag #2 am 19.04.2015 in Bad Kreuznach</t>
  </si>
  <si>
    <t>Teams Kombi - Details Spieltag  #3 am 19.04.2015 Bad Kreuznach</t>
  </si>
  <si>
    <t>Missonnier, Volker</t>
  </si>
  <si>
    <t>Volker Missonier</t>
  </si>
  <si>
    <t>Hans-Rolf Wageck</t>
  </si>
  <si>
    <t>Uli Pieper</t>
  </si>
  <si>
    <t>o.W.</t>
  </si>
  <si>
    <t>Heydenreich, Rudi</t>
  </si>
  <si>
    <t>Teams Beton - Details Spieltag #1 am 14.09.2014 in Mainz</t>
  </si>
  <si>
    <t>Teams Kombi - Tabelle NACH Spieltag #4 am 03.05.2015 in Mannheim</t>
  </si>
  <si>
    <t>Teams Kombi - Details Spieltag #4 am 03.05.2015 in Mannheim</t>
  </si>
  <si>
    <t>Teams Kombi - Tabelle VOR Spieltag #4:</t>
  </si>
  <si>
    <t>Teams Kombi - Ergebnis Spieltag #4 am 03.05.2015 in Mannheim</t>
  </si>
  <si>
    <t>Pass Nr.</t>
  </si>
  <si>
    <t>Kobisch, Alice</t>
  </si>
  <si>
    <t>n/a</t>
  </si>
  <si>
    <t>Teams Eternit - Details Spieltag #2 am 03.05.2015 in Mannheim</t>
  </si>
  <si>
    <t>Zusatzplätze erforderlich und beantragt</t>
  </si>
  <si>
    <t>Teams Eternit - Details Spieltag #3 am 31.05.2015 in Rodalben</t>
  </si>
  <si>
    <t>Teams Eternit - Ergebnis Spieltag #3 am 31.05.2015 in Rodalben</t>
  </si>
  <si>
    <t>Teams Eternit - Endstand nach Spieltag #3 am 31.05.2015 in Rodalben</t>
  </si>
  <si>
    <t>Teams Beton - Endstand nach Spieltag #3 am 31.05.2015 in Traben-Trarbach</t>
  </si>
  <si>
    <t>Bundestrainer</t>
  </si>
  <si>
    <t>Teams Beton - Ergebnis Spieltag #3 am 31.05.2015 in Traben-Trarbach</t>
  </si>
  <si>
    <t>MGC Mannheim 1</t>
  </si>
  <si>
    <t>Teams Beton - Details Spieltag #3 am 31.05.2015 in Traben-Trarbach</t>
  </si>
  <si>
    <t>Bien, Kurt</t>
  </si>
  <si>
    <t>spielbereit, nicht in 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</si>
</sst>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</font>
    <font>
      <b/>
      <sz val="11"/>
      <color indexed="12"/>
      <name val="Calibri"/>
      <family val="2"/>
    </font>
    <font>
      <b/>
      <u/>
      <sz val="12"/>
      <color indexed="8"/>
      <name val="Calibri"/>
      <family val="2"/>
    </font>
    <font>
      <b/>
      <sz val="11"/>
      <color indexed="5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Arial"/>
    </font>
    <font>
      <b/>
      <sz val="8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/>
    <xf numFmtId="0" fontId="10" fillId="0" borderId="0" xfId="0" applyFont="1" applyAlignment="1"/>
    <xf numFmtId="164" fontId="9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 applyAlignment="1"/>
    <xf numFmtId="164" fontId="1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0" borderId="8" xfId="0" applyFont="1" applyBorder="1" applyAlignment="1"/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Fill="1" applyBorder="1" applyAlignment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3" fillId="0" borderId="21" xfId="0" applyFont="1" applyBorder="1" applyAlignment="1"/>
    <xf numFmtId="0" fontId="2" fillId="0" borderId="21" xfId="0" applyFont="1" applyBorder="1" applyAlignment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3" fillId="0" borderId="21" xfId="0" applyFont="1" applyFill="1" applyBorder="1" applyAlignment="1"/>
    <xf numFmtId="0" fontId="2" fillId="0" borderId="22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3" fillId="0" borderId="34" xfId="0" applyFont="1" applyBorder="1" applyAlignment="1"/>
    <xf numFmtId="0" fontId="2" fillId="2" borderId="35" xfId="0" applyFont="1" applyFill="1" applyBorder="1" applyAlignment="1">
      <alignment horizontal="center"/>
    </xf>
    <xf numFmtId="0" fontId="2" fillId="0" borderId="34" xfId="0" applyFont="1" applyBorder="1" applyAlignment="1"/>
    <xf numFmtId="0" fontId="1" fillId="0" borderId="2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/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3" fillId="0" borderId="34" xfId="0" applyFont="1" applyFill="1" applyBorder="1" applyAlignment="1"/>
    <xf numFmtId="0" fontId="13" fillId="0" borderId="38" xfId="0" applyFont="1" applyBorder="1" applyAlignment="1"/>
    <xf numFmtId="0" fontId="2" fillId="0" borderId="38" xfId="0" applyFont="1" applyBorder="1" applyAlignment="1"/>
    <xf numFmtId="0" fontId="2" fillId="0" borderId="38" xfId="0" applyFont="1" applyFill="1" applyBorder="1" applyAlignment="1"/>
    <xf numFmtId="0" fontId="13" fillId="0" borderId="38" xfId="0" applyFont="1" applyFill="1" applyBorder="1" applyAlignment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/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8" fillId="0" borderId="34" xfId="0" applyFont="1" applyFill="1" applyBorder="1"/>
    <xf numFmtId="0" fontId="2" fillId="0" borderId="45" xfId="0" applyFont="1" applyFill="1" applyBorder="1" applyAlignment="1"/>
    <xf numFmtId="0" fontId="13" fillId="0" borderId="45" xfId="0" applyFont="1" applyFill="1" applyBorder="1" applyAlignment="1"/>
    <xf numFmtId="0" fontId="13" fillId="0" borderId="45" xfId="0" applyFont="1" applyBorder="1" applyAlignment="1"/>
    <xf numFmtId="0" fontId="2" fillId="0" borderId="1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35" xfId="0" applyFont="1" applyBorder="1" applyAlignment="1"/>
    <xf numFmtId="0" fontId="2" fillId="0" borderId="28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3" fillId="0" borderId="41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/>
    </xf>
    <xf numFmtId="0" fontId="1" fillId="6" borderId="19" xfId="0" applyFont="1" applyFill="1" applyBorder="1" applyAlignment="1"/>
    <xf numFmtId="0" fontId="6" fillId="0" borderId="1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Border="1" applyAlignment="1"/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52" xfId="0" applyFont="1" applyBorder="1" applyAlignment="1"/>
    <xf numFmtId="0" fontId="17" fillId="0" borderId="53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30" xfId="0" applyFont="1" applyFill="1" applyBorder="1" applyAlignment="1"/>
    <xf numFmtId="0" fontId="2" fillId="0" borderId="3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57" xfId="0" applyFont="1" applyFill="1" applyBorder="1" applyAlignment="1">
      <alignment horizontal="center"/>
    </xf>
    <xf numFmtId="0" fontId="1" fillId="6" borderId="55" xfId="0" applyFont="1" applyFill="1" applyBorder="1" applyAlignment="1"/>
    <xf numFmtId="0" fontId="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" fillId="8" borderId="19" xfId="0" applyFont="1" applyFill="1" applyBorder="1" applyAlignment="1"/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9" fillId="8" borderId="0" xfId="0" applyFont="1" applyFill="1" applyBorder="1" applyAlignment="1">
      <alignment horizontal="left" vertical="center"/>
    </xf>
    <xf numFmtId="164" fontId="1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9" borderId="19" xfId="0" applyFont="1" applyFill="1" applyBorder="1" applyAlignment="1"/>
    <xf numFmtId="0" fontId="2" fillId="0" borderId="0" xfId="0" applyFont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" fillId="10" borderId="19" xfId="0" applyFont="1" applyFill="1" applyBorder="1" applyAlignment="1"/>
    <xf numFmtId="164" fontId="6" fillId="0" borderId="0" xfId="0" applyNumberFormat="1" applyFont="1" applyAlignment="1">
      <alignment horizontal="center"/>
    </xf>
    <xf numFmtId="0" fontId="14" fillId="9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9" borderId="61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335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6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6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6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3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6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cb3magi/Local%20Settings/Temporary%20Internet%20Files/Content.Outlook/8SVS8NHM/Master%20Eternit%2024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RL"/>
      <sheetName val="Startplan"/>
      <sheetName val="Team Kombi"/>
      <sheetName val="Kombi Einzel"/>
      <sheetName val="Kombi DM Quali"/>
      <sheetName val="Team Eternit"/>
      <sheetName val="Einzel Eternit"/>
      <sheetName val="Eternit DM Quali"/>
      <sheetName val="Sm 1"/>
      <sheetName val="Sm 2"/>
      <sheetName val="Sw 1"/>
      <sheetName val="Sw 2"/>
      <sheetName val="LU 1"/>
      <sheetName val="LU 2"/>
      <sheetName val="LU 3"/>
      <sheetName val="MZ 1"/>
      <sheetName val="MA 1"/>
      <sheetName val="MA 2"/>
      <sheetName val="KH 1"/>
      <sheetName val="Brü 1"/>
      <sheetName val="Brü 2"/>
      <sheetName val="Rod 1"/>
      <sheetName val="Bod"/>
      <sheetName val="KL"/>
      <sheetName val="Wo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B9">
            <v>24</v>
          </cell>
          <cell r="C9">
            <v>21</v>
          </cell>
          <cell r="D9">
            <v>0</v>
          </cell>
          <cell r="E9">
            <v>0</v>
          </cell>
          <cell r="F9">
            <v>45</v>
          </cell>
        </row>
        <row r="10">
          <cell r="B10">
            <v>26</v>
          </cell>
          <cell r="C10">
            <v>22</v>
          </cell>
          <cell r="D10">
            <v>0</v>
          </cell>
          <cell r="E10">
            <v>0</v>
          </cell>
          <cell r="F10">
            <v>48</v>
          </cell>
        </row>
        <row r="12">
          <cell r="B12">
            <v>25</v>
          </cell>
          <cell r="C12">
            <v>22</v>
          </cell>
          <cell r="D12">
            <v>0</v>
          </cell>
          <cell r="E12">
            <v>0</v>
          </cell>
          <cell r="F12">
            <v>47</v>
          </cell>
        </row>
        <row r="14">
          <cell r="B14">
            <v>30</v>
          </cell>
          <cell r="C14">
            <v>25</v>
          </cell>
          <cell r="D14">
            <v>0</v>
          </cell>
          <cell r="E14">
            <v>0</v>
          </cell>
          <cell r="F14">
            <v>55</v>
          </cell>
        </row>
        <row r="15">
          <cell r="B15">
            <v>27</v>
          </cell>
          <cell r="C15">
            <v>28</v>
          </cell>
          <cell r="D15">
            <v>0</v>
          </cell>
          <cell r="E15">
            <v>0</v>
          </cell>
          <cell r="F15">
            <v>55</v>
          </cell>
        </row>
        <row r="16">
          <cell r="B16">
            <v>28</v>
          </cell>
          <cell r="C16">
            <v>24</v>
          </cell>
          <cell r="D16">
            <v>0</v>
          </cell>
          <cell r="E16">
            <v>0</v>
          </cell>
          <cell r="F16">
            <v>52</v>
          </cell>
        </row>
        <row r="17">
          <cell r="B17">
            <v>26</v>
          </cell>
          <cell r="C17">
            <v>29</v>
          </cell>
          <cell r="D17">
            <v>0</v>
          </cell>
          <cell r="E17">
            <v>0</v>
          </cell>
          <cell r="F17">
            <v>55</v>
          </cell>
        </row>
        <row r="18">
          <cell r="B18">
            <v>26</v>
          </cell>
          <cell r="C18">
            <v>21</v>
          </cell>
          <cell r="D18">
            <v>0</v>
          </cell>
          <cell r="E18">
            <v>0</v>
          </cell>
          <cell r="F18">
            <v>47</v>
          </cell>
        </row>
        <row r="19">
          <cell r="B19">
            <v>24</v>
          </cell>
          <cell r="C19">
            <v>23</v>
          </cell>
          <cell r="D19">
            <v>0</v>
          </cell>
          <cell r="E19">
            <v>0</v>
          </cell>
          <cell r="F19">
            <v>47</v>
          </cell>
        </row>
        <row r="20">
          <cell r="B20">
            <v>28</v>
          </cell>
          <cell r="C20">
            <v>29</v>
          </cell>
          <cell r="D20">
            <v>0</v>
          </cell>
          <cell r="E20">
            <v>0</v>
          </cell>
          <cell r="F20">
            <v>57</v>
          </cell>
        </row>
        <row r="22">
          <cell r="B22">
            <v>28</v>
          </cell>
          <cell r="C22">
            <v>24</v>
          </cell>
          <cell r="D22">
            <v>0</v>
          </cell>
          <cell r="E22">
            <v>0</v>
          </cell>
          <cell r="F22">
            <v>52</v>
          </cell>
        </row>
        <row r="23">
          <cell r="B23">
            <v>34</v>
          </cell>
          <cell r="C23">
            <v>23</v>
          </cell>
          <cell r="D23">
            <v>0</v>
          </cell>
          <cell r="E23">
            <v>0</v>
          </cell>
          <cell r="F23">
            <v>57</v>
          </cell>
        </row>
        <row r="24">
          <cell r="B24">
            <v>29</v>
          </cell>
          <cell r="C24">
            <v>28</v>
          </cell>
          <cell r="D24">
            <v>0</v>
          </cell>
          <cell r="E24">
            <v>0</v>
          </cell>
          <cell r="F24">
            <v>57</v>
          </cell>
        </row>
        <row r="25">
          <cell r="B25">
            <v>32</v>
          </cell>
          <cell r="C25">
            <v>31</v>
          </cell>
          <cell r="D25">
            <v>0</v>
          </cell>
          <cell r="E25">
            <v>0</v>
          </cell>
          <cell r="F25">
            <v>63</v>
          </cell>
        </row>
        <row r="26">
          <cell r="B26">
            <v>30</v>
          </cell>
          <cell r="C26">
            <v>29</v>
          </cell>
          <cell r="D26">
            <v>0</v>
          </cell>
          <cell r="E26">
            <v>0</v>
          </cell>
          <cell r="F26">
            <v>59</v>
          </cell>
        </row>
        <row r="27">
          <cell r="B27">
            <v>29</v>
          </cell>
          <cell r="C27">
            <v>30</v>
          </cell>
          <cell r="D27">
            <v>0</v>
          </cell>
          <cell r="E27">
            <v>0</v>
          </cell>
          <cell r="F27">
            <v>59</v>
          </cell>
        </row>
        <row r="28">
          <cell r="B28">
            <v>30</v>
          </cell>
          <cell r="C28">
            <v>33</v>
          </cell>
          <cell r="D28">
            <v>0</v>
          </cell>
          <cell r="E28">
            <v>0</v>
          </cell>
          <cell r="F28">
            <v>63</v>
          </cell>
        </row>
        <row r="29">
          <cell r="B29">
            <v>30</v>
          </cell>
          <cell r="C29">
            <v>27</v>
          </cell>
          <cell r="D29">
            <v>0</v>
          </cell>
          <cell r="E29">
            <v>0</v>
          </cell>
          <cell r="F29">
            <v>57</v>
          </cell>
        </row>
        <row r="30">
          <cell r="B30">
            <v>27</v>
          </cell>
          <cell r="C30">
            <v>27</v>
          </cell>
          <cell r="D30">
            <v>0</v>
          </cell>
          <cell r="E30">
            <v>0</v>
          </cell>
          <cell r="F30">
            <v>54</v>
          </cell>
        </row>
        <row r="31">
          <cell r="B31">
            <v>32</v>
          </cell>
          <cell r="C31">
            <v>32</v>
          </cell>
          <cell r="D31">
            <v>0</v>
          </cell>
          <cell r="E31">
            <v>0</v>
          </cell>
          <cell r="F31">
            <v>64</v>
          </cell>
        </row>
        <row r="32">
          <cell r="B32">
            <v>26</v>
          </cell>
          <cell r="C32">
            <v>27</v>
          </cell>
          <cell r="D32">
            <v>0</v>
          </cell>
          <cell r="E32">
            <v>0</v>
          </cell>
          <cell r="F32">
            <v>53</v>
          </cell>
        </row>
        <row r="33">
          <cell r="B33">
            <v>126</v>
          </cell>
          <cell r="C33">
            <v>126</v>
          </cell>
          <cell r="D33">
            <v>0</v>
          </cell>
          <cell r="E33">
            <v>0</v>
          </cell>
          <cell r="F33">
            <v>252</v>
          </cell>
        </row>
        <row r="34">
          <cell r="B34">
            <v>28</v>
          </cell>
          <cell r="C34">
            <v>27</v>
          </cell>
          <cell r="D34">
            <v>0</v>
          </cell>
          <cell r="E34">
            <v>0</v>
          </cell>
          <cell r="F34">
            <v>55</v>
          </cell>
        </row>
        <row r="35">
          <cell r="B35">
            <v>28</v>
          </cell>
          <cell r="C35">
            <v>31</v>
          </cell>
          <cell r="D35">
            <v>0</v>
          </cell>
          <cell r="E35">
            <v>0</v>
          </cell>
          <cell r="F35">
            <v>59</v>
          </cell>
        </row>
        <row r="36">
          <cell r="B36">
            <v>31</v>
          </cell>
          <cell r="C36">
            <v>25</v>
          </cell>
          <cell r="D36">
            <v>0</v>
          </cell>
          <cell r="E36">
            <v>0</v>
          </cell>
          <cell r="F36">
            <v>56</v>
          </cell>
        </row>
        <row r="37">
          <cell r="B37">
            <v>42</v>
          </cell>
          <cell r="C37">
            <v>39</v>
          </cell>
          <cell r="D37">
            <v>0</v>
          </cell>
          <cell r="E37">
            <v>0</v>
          </cell>
          <cell r="F37">
            <v>81</v>
          </cell>
        </row>
        <row r="38">
          <cell r="B38">
            <v>34</v>
          </cell>
          <cell r="C38">
            <v>37</v>
          </cell>
          <cell r="D38">
            <v>0</v>
          </cell>
          <cell r="E38">
            <v>0</v>
          </cell>
          <cell r="F38">
            <v>71</v>
          </cell>
        </row>
        <row r="39">
          <cell r="B39">
            <v>33</v>
          </cell>
          <cell r="C39">
            <v>35</v>
          </cell>
          <cell r="D39">
            <v>0</v>
          </cell>
          <cell r="E39">
            <v>0</v>
          </cell>
          <cell r="F39">
            <v>68</v>
          </cell>
        </row>
        <row r="40">
          <cell r="B40">
            <v>30</v>
          </cell>
          <cell r="C40">
            <v>31</v>
          </cell>
          <cell r="D40">
            <v>0</v>
          </cell>
          <cell r="E40">
            <v>0</v>
          </cell>
          <cell r="F40">
            <v>61</v>
          </cell>
        </row>
        <row r="41">
          <cell r="B41">
            <v>30</v>
          </cell>
          <cell r="C41">
            <v>27</v>
          </cell>
          <cell r="D41">
            <v>0</v>
          </cell>
          <cell r="E41">
            <v>0</v>
          </cell>
          <cell r="F41">
            <v>57</v>
          </cell>
        </row>
        <row r="42">
          <cell r="B42">
            <v>24</v>
          </cell>
          <cell r="C42">
            <v>22</v>
          </cell>
          <cell r="D42">
            <v>0</v>
          </cell>
          <cell r="E42">
            <v>0</v>
          </cell>
          <cell r="F42">
            <v>46</v>
          </cell>
        </row>
        <row r="43">
          <cell r="B43">
            <v>22</v>
          </cell>
          <cell r="C43">
            <v>23</v>
          </cell>
          <cell r="D43">
            <v>0</v>
          </cell>
          <cell r="E43">
            <v>0</v>
          </cell>
          <cell r="F43">
            <v>45</v>
          </cell>
        </row>
        <row r="52">
          <cell r="B52">
            <v>22</v>
          </cell>
          <cell r="C52">
            <v>25</v>
          </cell>
          <cell r="D52">
            <v>0</v>
          </cell>
          <cell r="E52">
            <v>0</v>
          </cell>
          <cell r="F52">
            <v>47</v>
          </cell>
        </row>
        <row r="53">
          <cell r="B53">
            <v>30</v>
          </cell>
          <cell r="C53">
            <v>27</v>
          </cell>
          <cell r="D53">
            <v>0</v>
          </cell>
          <cell r="E53">
            <v>0</v>
          </cell>
          <cell r="F53">
            <v>57</v>
          </cell>
        </row>
        <row r="54">
          <cell r="B54">
            <v>31</v>
          </cell>
          <cell r="C54">
            <v>29</v>
          </cell>
          <cell r="D54">
            <v>0</v>
          </cell>
          <cell r="E54">
            <v>0</v>
          </cell>
          <cell r="F54">
            <v>60</v>
          </cell>
        </row>
        <row r="55">
          <cell r="B55">
            <v>31</v>
          </cell>
          <cell r="C55">
            <v>29</v>
          </cell>
          <cell r="D55">
            <v>0</v>
          </cell>
          <cell r="E55">
            <v>0</v>
          </cell>
          <cell r="F55">
            <v>60</v>
          </cell>
        </row>
        <row r="56">
          <cell r="B56">
            <v>28</v>
          </cell>
          <cell r="C56">
            <v>32</v>
          </cell>
          <cell r="D56">
            <v>0</v>
          </cell>
          <cell r="E56">
            <v>0</v>
          </cell>
          <cell r="F56">
            <v>60</v>
          </cell>
        </row>
        <row r="57">
          <cell r="B57">
            <v>33</v>
          </cell>
          <cell r="C57">
            <v>35</v>
          </cell>
          <cell r="D57">
            <v>0</v>
          </cell>
          <cell r="E57">
            <v>0</v>
          </cell>
          <cell r="F57">
            <v>68</v>
          </cell>
        </row>
        <row r="58">
          <cell r="B58">
            <v>38</v>
          </cell>
          <cell r="C58">
            <v>33</v>
          </cell>
          <cell r="D58">
            <v>0</v>
          </cell>
          <cell r="E58">
            <v>0</v>
          </cell>
          <cell r="F58">
            <v>71</v>
          </cell>
        </row>
        <row r="59">
          <cell r="B59">
            <v>40</v>
          </cell>
          <cell r="C59">
            <v>31</v>
          </cell>
          <cell r="D59">
            <v>0</v>
          </cell>
          <cell r="E59">
            <v>0</v>
          </cell>
          <cell r="F59">
            <v>71</v>
          </cell>
        </row>
        <row r="60">
          <cell r="B60">
            <v>41</v>
          </cell>
          <cell r="C60">
            <v>40</v>
          </cell>
          <cell r="D60">
            <v>0</v>
          </cell>
          <cell r="E60">
            <v>0</v>
          </cell>
          <cell r="F60">
            <v>81</v>
          </cell>
        </row>
        <row r="61">
          <cell r="B61">
            <v>36</v>
          </cell>
          <cell r="C61">
            <v>33</v>
          </cell>
          <cell r="D61">
            <v>0</v>
          </cell>
          <cell r="E61">
            <v>0</v>
          </cell>
          <cell r="F61">
            <v>69</v>
          </cell>
        </row>
        <row r="62">
          <cell r="B62">
            <v>40</v>
          </cell>
          <cell r="C62">
            <v>52</v>
          </cell>
          <cell r="D62">
            <v>0</v>
          </cell>
          <cell r="E62">
            <v>0</v>
          </cell>
          <cell r="F62">
            <v>92</v>
          </cell>
        </row>
        <row r="63">
          <cell r="B63">
            <v>30</v>
          </cell>
          <cell r="C63">
            <v>28</v>
          </cell>
          <cell r="D63">
            <v>0</v>
          </cell>
          <cell r="E63">
            <v>0</v>
          </cell>
          <cell r="F63">
            <v>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workbookViewId="0">
      <selection activeCell="D18" sqref="D18"/>
    </sheetView>
  </sheetViews>
  <sheetFormatPr baseColWidth="10" defaultRowHeight="12.75" x14ac:dyDescent="0.2"/>
  <cols>
    <col min="1" max="1" width="6.7109375" style="22" customWidth="1"/>
    <col min="2" max="2" width="23.140625" style="22" customWidth="1"/>
    <col min="3" max="7" width="7.5703125" style="22" customWidth="1"/>
    <col min="8" max="8" width="4" style="22" customWidth="1"/>
    <col min="9" max="9" width="1.140625" style="22" customWidth="1"/>
    <col min="10" max="10" width="4" style="22" customWidth="1"/>
    <col min="11" max="12" width="6.7109375" style="22" customWidth="1"/>
    <col min="13" max="13" width="23.140625" style="22" customWidth="1"/>
    <col min="14" max="18" width="7.5703125" style="22" customWidth="1"/>
    <col min="19" max="19" width="4" style="22" customWidth="1"/>
    <col min="20" max="20" width="1.140625" style="22" customWidth="1"/>
    <col min="21" max="21" width="4" style="22" customWidth="1"/>
    <col min="22" max="256" width="9.140625" style="22" customWidth="1"/>
    <col min="257" max="16384" width="11.42578125" style="22"/>
  </cols>
  <sheetData>
    <row r="1" spans="1:48" s="28" customFormat="1" ht="26.25" customHeight="1" x14ac:dyDescent="0.2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3" spans="1:48" ht="15.75" x14ac:dyDescent="0.25">
      <c r="B3" s="23" t="s">
        <v>158</v>
      </c>
    </row>
    <row r="5" spans="1:48" ht="15" x14ac:dyDescent="0.25">
      <c r="A5" s="11">
        <v>1</v>
      </c>
      <c r="B5" s="15" t="s">
        <v>67</v>
      </c>
      <c r="C5" s="183">
        <v>943</v>
      </c>
      <c r="D5" s="34">
        <v>26.194444444444443</v>
      </c>
      <c r="E5" s="31"/>
      <c r="F5" s="20">
        <v>34</v>
      </c>
      <c r="G5" s="13" t="s">
        <v>54</v>
      </c>
      <c r="H5" s="20">
        <v>2</v>
      </c>
    </row>
    <row r="6" spans="1:48" ht="15" x14ac:dyDescent="0.25">
      <c r="A6" s="11">
        <v>2</v>
      </c>
      <c r="B6" s="15" t="s">
        <v>51</v>
      </c>
      <c r="C6" s="12">
        <v>964</v>
      </c>
      <c r="D6" s="34">
        <v>26.777777777777779</v>
      </c>
      <c r="E6" s="31"/>
      <c r="F6" s="20">
        <v>30</v>
      </c>
      <c r="G6" s="13" t="s">
        <v>54</v>
      </c>
      <c r="H6" s="20">
        <v>6</v>
      </c>
    </row>
    <row r="7" spans="1:48" ht="15" x14ac:dyDescent="0.25">
      <c r="A7" s="11">
        <v>3</v>
      </c>
      <c r="B7" s="15" t="s">
        <v>55</v>
      </c>
      <c r="C7" s="12">
        <v>986</v>
      </c>
      <c r="D7" s="34">
        <v>27.388888888888889</v>
      </c>
      <c r="E7" s="31"/>
      <c r="F7" s="20">
        <v>24</v>
      </c>
      <c r="G7" s="13" t="s">
        <v>54</v>
      </c>
      <c r="H7" s="20">
        <v>12</v>
      </c>
    </row>
    <row r="8" spans="1:48" ht="15" x14ac:dyDescent="0.25">
      <c r="A8" s="11">
        <v>4</v>
      </c>
      <c r="B8" s="15" t="s">
        <v>58</v>
      </c>
      <c r="C8" s="12">
        <v>1023</v>
      </c>
      <c r="D8" s="34">
        <v>28.416666666666668</v>
      </c>
      <c r="E8" s="31"/>
      <c r="F8" s="20">
        <v>18</v>
      </c>
      <c r="G8" s="13" t="s">
        <v>54</v>
      </c>
      <c r="H8" s="20">
        <v>18</v>
      </c>
    </row>
    <row r="9" spans="1:48" ht="15" x14ac:dyDescent="0.25">
      <c r="A9" s="11">
        <v>5</v>
      </c>
      <c r="B9" s="15" t="s">
        <v>59</v>
      </c>
      <c r="C9" s="20">
        <v>1123</v>
      </c>
      <c r="D9" s="21">
        <v>31.194444444444443</v>
      </c>
      <c r="E9" s="31"/>
      <c r="F9" s="20">
        <v>10</v>
      </c>
      <c r="G9" s="13" t="s">
        <v>54</v>
      </c>
      <c r="H9" s="20">
        <v>26</v>
      </c>
    </row>
    <row r="10" spans="1:48" ht="15" x14ac:dyDescent="0.25">
      <c r="A10" s="11">
        <v>6</v>
      </c>
      <c r="B10" s="15" t="s">
        <v>57</v>
      </c>
      <c r="C10" s="13">
        <v>1086</v>
      </c>
      <c r="D10" s="21">
        <v>30.166666666666668</v>
      </c>
      <c r="E10" s="31"/>
      <c r="F10" s="20">
        <v>8</v>
      </c>
      <c r="G10" s="13" t="s">
        <v>54</v>
      </c>
      <c r="H10" s="20">
        <v>28</v>
      </c>
    </row>
    <row r="11" spans="1:48" ht="15" x14ac:dyDescent="0.25">
      <c r="A11" s="11">
        <v>7</v>
      </c>
      <c r="B11" s="15" t="s">
        <v>56</v>
      </c>
      <c r="C11" s="20">
        <v>1135</v>
      </c>
      <c r="D11" s="21">
        <v>31.527777777777779</v>
      </c>
      <c r="E11" s="31"/>
      <c r="F11" s="20">
        <v>2</v>
      </c>
      <c r="G11" s="13" t="s">
        <v>54</v>
      </c>
      <c r="H11" s="20">
        <v>34</v>
      </c>
    </row>
    <row r="13" spans="1:48" ht="15.75" x14ac:dyDescent="0.25">
      <c r="B13" s="23" t="s">
        <v>159</v>
      </c>
    </row>
    <row r="15" spans="1:48" ht="15" x14ac:dyDescent="0.25">
      <c r="A15" s="11">
        <v>1</v>
      </c>
      <c r="B15" s="15" t="s">
        <v>67</v>
      </c>
      <c r="C15" s="29">
        <v>136</v>
      </c>
      <c r="D15" s="224">
        <v>22.666666666666668</v>
      </c>
      <c r="E15" s="18"/>
      <c r="F15" s="13">
        <v>12</v>
      </c>
      <c r="G15" s="13" t="s">
        <v>54</v>
      </c>
      <c r="H15" s="13">
        <v>0</v>
      </c>
    </row>
    <row r="16" spans="1:48" ht="15" x14ac:dyDescent="0.25">
      <c r="A16" s="11">
        <v>4</v>
      </c>
      <c r="B16" s="15" t="s">
        <v>58</v>
      </c>
      <c r="C16" s="29">
        <v>139</v>
      </c>
      <c r="D16" s="224">
        <v>23.166666666666668</v>
      </c>
      <c r="E16" s="18"/>
      <c r="F16" s="13">
        <v>10</v>
      </c>
      <c r="G16" s="13" t="s">
        <v>54</v>
      </c>
      <c r="H16" s="13">
        <v>2</v>
      </c>
      <c r="K16" s="11"/>
      <c r="L16" s="11"/>
      <c r="M16" s="15"/>
      <c r="N16" s="20"/>
      <c r="O16" s="21"/>
      <c r="P16" s="14"/>
      <c r="Q16" s="14"/>
      <c r="R16" s="14"/>
      <c r="S16" s="14"/>
    </row>
    <row r="17" spans="1:19" ht="15" x14ac:dyDescent="0.25">
      <c r="A17" s="11">
        <v>2</v>
      </c>
      <c r="B17" s="15" t="s">
        <v>51</v>
      </c>
      <c r="C17" s="29">
        <v>140</v>
      </c>
      <c r="D17" s="224">
        <v>23.333333333333332</v>
      </c>
      <c r="E17" s="18"/>
      <c r="F17" s="13">
        <v>8</v>
      </c>
      <c r="G17" s="13" t="s">
        <v>54</v>
      </c>
      <c r="H17" s="13">
        <v>4</v>
      </c>
      <c r="K17" s="11"/>
      <c r="L17" s="1"/>
      <c r="M17" s="14"/>
      <c r="N17" s="30"/>
      <c r="O17" s="14"/>
      <c r="P17" s="14"/>
      <c r="Q17" s="14"/>
      <c r="R17" s="14"/>
    </row>
    <row r="18" spans="1:19" ht="15" x14ac:dyDescent="0.25">
      <c r="A18" s="11">
        <v>3</v>
      </c>
      <c r="B18" s="15" t="s">
        <v>55</v>
      </c>
      <c r="C18" s="29">
        <v>149</v>
      </c>
      <c r="D18" s="224">
        <v>24.833333333333332</v>
      </c>
      <c r="E18" s="18"/>
      <c r="F18" s="13">
        <v>6</v>
      </c>
      <c r="G18" s="13" t="s">
        <v>54</v>
      </c>
      <c r="H18" s="13">
        <v>6</v>
      </c>
      <c r="K18" s="11"/>
      <c r="L18" s="1"/>
      <c r="M18" s="14"/>
      <c r="N18" s="30"/>
      <c r="O18" s="14"/>
      <c r="P18" s="14"/>
      <c r="Q18" s="14"/>
      <c r="R18" s="14"/>
    </row>
    <row r="19" spans="1:19" ht="15" x14ac:dyDescent="0.25">
      <c r="A19" s="11">
        <v>6</v>
      </c>
      <c r="B19" s="15" t="s">
        <v>57</v>
      </c>
      <c r="C19" s="12">
        <v>162</v>
      </c>
      <c r="D19" s="225">
        <v>27</v>
      </c>
      <c r="E19" s="18"/>
      <c r="F19" s="13">
        <v>4</v>
      </c>
      <c r="G19" s="13" t="s">
        <v>54</v>
      </c>
      <c r="H19" s="13">
        <v>8</v>
      </c>
      <c r="K19" s="11"/>
      <c r="L19" s="11"/>
      <c r="M19" s="15"/>
      <c r="N19" s="20"/>
      <c r="O19" s="21"/>
      <c r="P19" s="14"/>
      <c r="Q19" s="14"/>
      <c r="R19" s="14"/>
      <c r="S19" s="14"/>
    </row>
    <row r="20" spans="1:19" ht="15" x14ac:dyDescent="0.25">
      <c r="A20" s="11">
        <v>5</v>
      </c>
      <c r="B20" s="15" t="s">
        <v>59</v>
      </c>
      <c r="C20" s="12">
        <v>166</v>
      </c>
      <c r="D20" s="225">
        <v>27.666666666666668</v>
      </c>
      <c r="E20" s="18"/>
      <c r="F20" s="13">
        <v>1</v>
      </c>
      <c r="G20" s="13" t="s">
        <v>54</v>
      </c>
      <c r="H20" s="13">
        <v>11</v>
      </c>
      <c r="K20" s="11"/>
      <c r="L20" s="11"/>
      <c r="M20" s="15"/>
      <c r="N20" s="20"/>
      <c r="O20" s="21"/>
      <c r="P20" s="14"/>
      <c r="Q20" s="14"/>
      <c r="R20" s="14"/>
      <c r="S20" s="14"/>
    </row>
    <row r="21" spans="1:19" ht="15" x14ac:dyDescent="0.25">
      <c r="A21" s="11">
        <v>7</v>
      </c>
      <c r="B21" s="15" t="s">
        <v>56</v>
      </c>
      <c r="C21" s="12">
        <v>166</v>
      </c>
      <c r="D21" s="225">
        <v>27.666666666666668</v>
      </c>
      <c r="E21" s="18"/>
      <c r="F21" s="13">
        <v>1</v>
      </c>
      <c r="G21" s="13" t="s">
        <v>54</v>
      </c>
      <c r="H21" s="13">
        <v>11</v>
      </c>
      <c r="K21" s="11"/>
      <c r="L21" s="11"/>
      <c r="M21" s="15"/>
      <c r="N21" s="20"/>
      <c r="O21" s="21"/>
      <c r="P21" s="14"/>
      <c r="Q21" s="14"/>
      <c r="R21" s="14"/>
      <c r="S21" s="14"/>
    </row>
    <row r="22" spans="1:19" x14ac:dyDescent="0.2">
      <c r="K22" s="11"/>
    </row>
    <row r="23" spans="1:19" ht="15.75" x14ac:dyDescent="0.25">
      <c r="B23" s="23" t="s">
        <v>156</v>
      </c>
      <c r="K23" s="11"/>
    </row>
    <row r="25" spans="1:19" ht="15" x14ac:dyDescent="0.25">
      <c r="A25" s="11">
        <v>1</v>
      </c>
      <c r="B25" s="15" t="s">
        <v>67</v>
      </c>
      <c r="C25" s="12">
        <v>1079</v>
      </c>
      <c r="D25" s="21">
        <v>25.69047619047619</v>
      </c>
      <c r="E25" s="31"/>
      <c r="F25" s="20">
        <v>46</v>
      </c>
      <c r="G25" s="13" t="s">
        <v>54</v>
      </c>
      <c r="H25" s="20">
        <v>2</v>
      </c>
    </row>
    <row r="26" spans="1:19" ht="15" x14ac:dyDescent="0.25">
      <c r="A26" s="11">
        <v>2</v>
      </c>
      <c r="B26" s="15" t="s">
        <v>51</v>
      </c>
      <c r="C26" s="12">
        <v>1104</v>
      </c>
      <c r="D26" s="21">
        <v>26.285714285714285</v>
      </c>
      <c r="E26" s="31"/>
      <c r="F26" s="20">
        <v>38</v>
      </c>
      <c r="G26" s="13" t="s">
        <v>54</v>
      </c>
      <c r="H26" s="20">
        <v>10</v>
      </c>
    </row>
    <row r="27" spans="1:19" ht="15" x14ac:dyDescent="0.25">
      <c r="A27" s="11">
        <v>3</v>
      </c>
      <c r="B27" s="15" t="s">
        <v>55</v>
      </c>
      <c r="C27" s="12">
        <v>1135</v>
      </c>
      <c r="D27" s="21">
        <v>27.023809523809526</v>
      </c>
      <c r="E27" s="31"/>
      <c r="F27" s="20">
        <v>30</v>
      </c>
      <c r="G27" s="13" t="s">
        <v>54</v>
      </c>
      <c r="H27" s="20">
        <v>18</v>
      </c>
    </row>
    <row r="28" spans="1:19" ht="15" x14ac:dyDescent="0.25">
      <c r="A28" s="11">
        <v>4</v>
      </c>
      <c r="B28" s="15" t="s">
        <v>58</v>
      </c>
      <c r="C28" s="12">
        <v>1162</v>
      </c>
      <c r="D28" s="21">
        <v>27.666666666666668</v>
      </c>
      <c r="E28" s="31"/>
      <c r="F28" s="20">
        <v>28</v>
      </c>
      <c r="G28" s="13" t="s">
        <v>54</v>
      </c>
      <c r="H28" s="20">
        <v>20</v>
      </c>
    </row>
    <row r="29" spans="1:19" ht="15" x14ac:dyDescent="0.25">
      <c r="A29" s="11">
        <v>6</v>
      </c>
      <c r="B29" s="15" t="s">
        <v>57</v>
      </c>
      <c r="C29" s="12">
        <v>1248</v>
      </c>
      <c r="D29" s="21">
        <v>29.714285714285715</v>
      </c>
      <c r="E29" s="31"/>
      <c r="F29" s="20">
        <v>12</v>
      </c>
      <c r="G29" s="13" t="s">
        <v>54</v>
      </c>
      <c r="H29" s="20">
        <v>36</v>
      </c>
    </row>
    <row r="30" spans="1:19" ht="15" x14ac:dyDescent="0.25">
      <c r="A30" s="11">
        <v>5</v>
      </c>
      <c r="B30" s="15" t="s">
        <v>59</v>
      </c>
      <c r="C30" s="20">
        <v>1289</v>
      </c>
      <c r="D30" s="21">
        <v>30.69047619047619</v>
      </c>
      <c r="E30" s="31"/>
      <c r="F30" s="20">
        <v>11</v>
      </c>
      <c r="G30" s="13" t="s">
        <v>54</v>
      </c>
      <c r="H30" s="20">
        <v>37</v>
      </c>
    </row>
    <row r="31" spans="1:19" ht="15" x14ac:dyDescent="0.25">
      <c r="A31" s="11">
        <v>7</v>
      </c>
      <c r="B31" s="15" t="s">
        <v>56</v>
      </c>
      <c r="C31" s="20">
        <v>1301</v>
      </c>
      <c r="D31" s="21">
        <v>30.976190476190474</v>
      </c>
      <c r="E31" s="31"/>
      <c r="F31" s="20">
        <v>3</v>
      </c>
      <c r="G31" s="13" t="s">
        <v>54</v>
      </c>
      <c r="H31" s="20">
        <v>45</v>
      </c>
    </row>
    <row r="33" spans="1:43" ht="15" x14ac:dyDescent="0.25">
      <c r="A33" s="11"/>
      <c r="B33" s="15"/>
      <c r="C33" s="12"/>
      <c r="D33" s="32"/>
      <c r="E33" s="19"/>
      <c r="F33" s="20"/>
      <c r="G33" s="20"/>
      <c r="H33" s="20"/>
    </row>
    <row r="34" spans="1:43" ht="15.75" x14ac:dyDescent="0.25">
      <c r="A34" s="207"/>
      <c r="B34" s="23" t="s">
        <v>157</v>
      </c>
      <c r="C34" s="12"/>
      <c r="D34" s="32"/>
      <c r="E34" s="19"/>
      <c r="F34" s="20"/>
      <c r="G34" s="20"/>
      <c r="H34" s="20"/>
      <c r="I34" s="208"/>
      <c r="J34" s="208"/>
      <c r="K34" s="226"/>
      <c r="L34" s="207"/>
      <c r="M34" s="23" t="s">
        <v>148</v>
      </c>
      <c r="N34" s="12"/>
      <c r="O34" s="32"/>
      <c r="P34" s="19"/>
      <c r="Q34" s="20"/>
      <c r="R34" s="20"/>
      <c r="S34" s="20"/>
      <c r="T34" s="208"/>
      <c r="U34" s="208"/>
      <c r="W34" s="11"/>
      <c r="X34" s="23" t="s">
        <v>93</v>
      </c>
      <c r="Y34" s="12"/>
      <c r="Z34" s="32"/>
      <c r="AA34" s="19"/>
      <c r="AB34" s="20"/>
      <c r="AC34" s="20"/>
      <c r="AD34" s="20"/>
      <c r="AH34" s="11"/>
      <c r="AI34" s="23" t="s">
        <v>93</v>
      </c>
      <c r="AJ34" s="12"/>
      <c r="AK34" s="32"/>
      <c r="AL34" s="19"/>
      <c r="AM34" s="20"/>
      <c r="AN34" s="20"/>
      <c r="AO34" s="20"/>
    </row>
    <row r="35" spans="1:43" ht="15" x14ac:dyDescent="0.25">
      <c r="A35" s="207"/>
      <c r="B35" s="15"/>
      <c r="C35" s="12"/>
      <c r="D35" s="32"/>
      <c r="E35" s="19"/>
      <c r="F35" s="20"/>
      <c r="G35" s="20"/>
      <c r="H35" s="20"/>
      <c r="I35" s="208"/>
      <c r="J35" s="208"/>
      <c r="K35" s="226"/>
      <c r="L35" s="207"/>
      <c r="M35" s="15"/>
      <c r="N35" s="12"/>
      <c r="O35" s="32"/>
      <c r="P35" s="19"/>
      <c r="Q35" s="20"/>
      <c r="R35" s="20"/>
      <c r="S35" s="20"/>
      <c r="T35" s="208"/>
      <c r="U35" s="208"/>
      <c r="W35" s="11"/>
      <c r="X35" s="15"/>
      <c r="Y35" s="12"/>
      <c r="Z35" s="32"/>
      <c r="AA35" s="19"/>
      <c r="AB35" s="20"/>
      <c r="AC35" s="20"/>
      <c r="AD35" s="20"/>
      <c r="AH35" s="11"/>
      <c r="AI35" s="15"/>
      <c r="AJ35" s="12"/>
      <c r="AK35" s="32"/>
      <c r="AL35" s="19"/>
      <c r="AM35" s="20"/>
      <c r="AN35" s="20"/>
      <c r="AO35" s="20"/>
    </row>
    <row r="36" spans="1:43" ht="15" x14ac:dyDescent="0.25">
      <c r="A36" s="207" t="s">
        <v>78</v>
      </c>
      <c r="B36" s="1" t="s">
        <v>66</v>
      </c>
      <c r="C36" s="7">
        <v>1</v>
      </c>
      <c r="D36" s="7">
        <v>2</v>
      </c>
      <c r="E36" s="7">
        <v>3</v>
      </c>
      <c r="F36" s="7">
        <v>4</v>
      </c>
      <c r="G36" s="3" t="s">
        <v>52</v>
      </c>
      <c r="H36" s="3" t="s">
        <v>53</v>
      </c>
      <c r="I36" s="3"/>
      <c r="J36" s="3"/>
      <c r="K36" s="227"/>
      <c r="L36" s="207" t="s">
        <v>78</v>
      </c>
      <c r="M36" s="1" t="s">
        <v>66</v>
      </c>
      <c r="N36" s="7">
        <v>1</v>
      </c>
      <c r="O36" s="7">
        <v>2</v>
      </c>
      <c r="P36" s="7">
        <v>3</v>
      </c>
      <c r="Q36" s="7">
        <v>4</v>
      </c>
      <c r="R36" s="3" t="s">
        <v>52</v>
      </c>
      <c r="S36" s="3" t="s">
        <v>53</v>
      </c>
      <c r="T36" s="3"/>
      <c r="U36" s="3"/>
      <c r="W36" s="11">
        <v>1</v>
      </c>
      <c r="X36" s="1" t="s">
        <v>51</v>
      </c>
      <c r="Y36" s="7">
        <v>1</v>
      </c>
      <c r="Z36" s="7">
        <v>2</v>
      </c>
      <c r="AA36" s="7">
        <v>3</v>
      </c>
      <c r="AB36" s="7">
        <v>4</v>
      </c>
      <c r="AC36" s="3" t="s">
        <v>52</v>
      </c>
      <c r="AD36" s="3" t="s">
        <v>53</v>
      </c>
      <c r="AE36" s="3"/>
      <c r="AF36" s="3"/>
      <c r="AH36" s="11">
        <v>1</v>
      </c>
      <c r="AI36" s="1" t="s">
        <v>51</v>
      </c>
      <c r="AJ36" s="7">
        <v>1</v>
      </c>
      <c r="AK36" s="7">
        <v>2</v>
      </c>
      <c r="AL36" s="7">
        <v>3</v>
      </c>
      <c r="AM36" s="7">
        <v>4</v>
      </c>
      <c r="AN36" s="3" t="s">
        <v>52</v>
      </c>
      <c r="AO36" s="3" t="s">
        <v>53</v>
      </c>
      <c r="AP36" s="3"/>
      <c r="AQ36" s="3"/>
    </row>
    <row r="37" spans="1:43" ht="15" x14ac:dyDescent="0.25">
      <c r="A37" s="207"/>
      <c r="B37" s="1" t="s">
        <v>10</v>
      </c>
      <c r="C37" s="20">
        <v>23</v>
      </c>
      <c r="D37" s="20">
        <v>23</v>
      </c>
      <c r="E37" s="20">
        <v>0</v>
      </c>
      <c r="F37" s="20">
        <v>0</v>
      </c>
      <c r="G37" s="230">
        <v>46</v>
      </c>
      <c r="H37" s="8">
        <v>12</v>
      </c>
      <c r="I37" s="8" t="s">
        <v>54</v>
      </c>
      <c r="J37" s="8">
        <v>0</v>
      </c>
      <c r="K37" s="228"/>
      <c r="L37" s="207"/>
      <c r="M37" s="1" t="s">
        <v>149</v>
      </c>
      <c r="N37" s="194">
        <v>37</v>
      </c>
      <c r="O37" s="14">
        <v>32</v>
      </c>
      <c r="P37" s="194">
        <v>32</v>
      </c>
      <c r="Q37" s="14">
        <v>29</v>
      </c>
      <c r="R37" s="4">
        <v>130</v>
      </c>
      <c r="S37" s="8">
        <v>12</v>
      </c>
      <c r="T37" s="8" t="s">
        <v>54</v>
      </c>
      <c r="U37" s="8">
        <v>0</v>
      </c>
      <c r="W37" s="11"/>
      <c r="X37" s="1" t="s">
        <v>121</v>
      </c>
      <c r="Y37" s="194">
        <v>23</v>
      </c>
      <c r="Z37" s="14">
        <v>21</v>
      </c>
      <c r="AA37" s="14">
        <v>22</v>
      </c>
      <c r="AB37" s="14">
        <v>20</v>
      </c>
      <c r="AC37" s="4">
        <v>86</v>
      </c>
      <c r="AD37" s="5">
        <v>12</v>
      </c>
      <c r="AE37" s="6" t="s">
        <v>54</v>
      </c>
      <c r="AF37" s="5">
        <v>0</v>
      </c>
      <c r="AH37" s="11"/>
      <c r="AI37" s="1" t="s">
        <v>121</v>
      </c>
      <c r="AJ37" s="194">
        <v>23</v>
      </c>
      <c r="AK37" s="14">
        <v>21</v>
      </c>
      <c r="AL37" s="14">
        <v>22</v>
      </c>
      <c r="AM37" s="14">
        <v>20</v>
      </c>
      <c r="AN37" s="4">
        <v>86</v>
      </c>
      <c r="AO37" s="5">
        <v>12</v>
      </c>
      <c r="AP37" s="6" t="s">
        <v>54</v>
      </c>
      <c r="AQ37" s="5">
        <v>0</v>
      </c>
    </row>
    <row r="38" spans="1:43" ht="15" x14ac:dyDescent="0.25">
      <c r="A38" s="207"/>
      <c r="B38" s="1" t="s">
        <v>161</v>
      </c>
      <c r="C38" s="20">
        <v>23</v>
      </c>
      <c r="D38" s="20">
        <v>23</v>
      </c>
      <c r="E38" s="20">
        <v>0</v>
      </c>
      <c r="F38" s="20">
        <v>0</v>
      </c>
      <c r="G38" s="230">
        <v>46</v>
      </c>
      <c r="H38" s="8"/>
      <c r="I38" s="8"/>
      <c r="J38" s="8"/>
      <c r="K38" s="228"/>
      <c r="L38" s="207"/>
      <c r="M38" s="1" t="s">
        <v>31</v>
      </c>
      <c r="N38" s="14">
        <v>32</v>
      </c>
      <c r="O38" s="194">
        <v>34</v>
      </c>
      <c r="P38" s="14">
        <v>30</v>
      </c>
      <c r="Q38" s="194">
        <v>33</v>
      </c>
      <c r="R38" s="4">
        <v>129</v>
      </c>
      <c r="S38" s="8"/>
      <c r="T38" s="8"/>
      <c r="U38" s="8"/>
      <c r="W38" s="11"/>
      <c r="X38" s="1" t="s">
        <v>3</v>
      </c>
      <c r="Y38" s="14">
        <v>22</v>
      </c>
      <c r="Z38" s="14">
        <v>24</v>
      </c>
      <c r="AA38" s="14">
        <v>23</v>
      </c>
      <c r="AB38" s="194">
        <v>26</v>
      </c>
      <c r="AC38" s="4">
        <v>95</v>
      </c>
      <c r="AD38" s="3"/>
      <c r="AE38" s="3"/>
      <c r="AF38" s="3"/>
      <c r="AH38" s="11"/>
      <c r="AI38" s="1" t="s">
        <v>3</v>
      </c>
      <c r="AJ38" s="14">
        <v>22</v>
      </c>
      <c r="AK38" s="14">
        <v>24</v>
      </c>
      <c r="AL38" s="14">
        <v>23</v>
      </c>
      <c r="AM38" s="194">
        <v>26</v>
      </c>
      <c r="AN38" s="4">
        <v>95</v>
      </c>
      <c r="AO38" s="3"/>
      <c r="AP38" s="3"/>
      <c r="AQ38" s="3"/>
    </row>
    <row r="39" spans="1:43" ht="15" x14ac:dyDescent="0.25">
      <c r="A39" s="207"/>
      <c r="B39" s="1" t="s">
        <v>7</v>
      </c>
      <c r="C39" s="195">
        <v>24</v>
      </c>
      <c r="D39" s="195">
        <v>23</v>
      </c>
      <c r="E39" s="20">
        <v>0</v>
      </c>
      <c r="F39" s="20">
        <v>0</v>
      </c>
      <c r="G39" s="230">
        <v>47</v>
      </c>
      <c r="H39" s="8"/>
      <c r="I39" s="8"/>
      <c r="J39" s="8"/>
      <c r="K39" s="228"/>
      <c r="L39" s="207"/>
      <c r="M39" s="1" t="s">
        <v>7</v>
      </c>
      <c r="N39" s="14">
        <v>25</v>
      </c>
      <c r="O39" s="14">
        <v>30</v>
      </c>
      <c r="P39" s="14">
        <v>27</v>
      </c>
      <c r="Q39" s="14">
        <v>28</v>
      </c>
      <c r="R39" s="4">
        <v>110</v>
      </c>
      <c r="S39" s="8"/>
      <c r="T39" s="8"/>
      <c r="U39" s="8"/>
      <c r="X39" s="1" t="s">
        <v>33</v>
      </c>
      <c r="Y39" s="14">
        <v>21</v>
      </c>
      <c r="Z39" s="194">
        <v>30</v>
      </c>
      <c r="AA39" s="14">
        <v>22</v>
      </c>
      <c r="AB39" s="14">
        <v>25</v>
      </c>
      <c r="AC39" s="4">
        <v>98</v>
      </c>
      <c r="AD39" s="3"/>
      <c r="AE39" s="3"/>
      <c r="AF39" s="3"/>
      <c r="AI39" s="1" t="s">
        <v>33</v>
      </c>
      <c r="AJ39" s="14">
        <v>21</v>
      </c>
      <c r="AK39" s="194">
        <v>30</v>
      </c>
      <c r="AL39" s="14">
        <v>22</v>
      </c>
      <c r="AM39" s="14">
        <v>25</v>
      </c>
      <c r="AN39" s="4">
        <v>98</v>
      </c>
      <c r="AO39" s="3"/>
      <c r="AP39" s="3"/>
      <c r="AQ39" s="3"/>
    </row>
    <row r="40" spans="1:43" ht="15.75" thickBot="1" x14ac:dyDescent="0.3">
      <c r="A40" s="207"/>
      <c r="B40" s="1" t="s">
        <v>101</v>
      </c>
      <c r="C40" s="20">
        <v>21</v>
      </c>
      <c r="D40" s="20">
        <v>23</v>
      </c>
      <c r="E40" s="20">
        <v>0</v>
      </c>
      <c r="F40" s="20">
        <v>0</v>
      </c>
      <c r="G40" s="230">
        <v>44</v>
      </c>
      <c r="H40" s="8"/>
      <c r="I40" s="8"/>
      <c r="J40" s="8"/>
      <c r="K40" s="228"/>
      <c r="L40" s="207"/>
      <c r="M40" s="1" t="s">
        <v>9</v>
      </c>
      <c r="N40" s="14">
        <v>28</v>
      </c>
      <c r="O40" s="14">
        <v>30</v>
      </c>
      <c r="P40" s="14">
        <v>29</v>
      </c>
      <c r="Q40" s="14">
        <v>25</v>
      </c>
      <c r="R40" s="4">
        <v>112</v>
      </c>
      <c r="S40" s="8"/>
      <c r="T40" s="8"/>
      <c r="U40" s="8"/>
      <c r="X40" s="1" t="s">
        <v>1</v>
      </c>
      <c r="Y40" s="14">
        <v>23</v>
      </c>
      <c r="Z40" s="14">
        <v>22</v>
      </c>
      <c r="AA40" s="194">
        <v>24</v>
      </c>
      <c r="AB40" s="14">
        <v>20</v>
      </c>
      <c r="AC40" s="4">
        <v>89</v>
      </c>
      <c r="AD40" s="3"/>
      <c r="AE40" s="3"/>
      <c r="AF40" s="3"/>
      <c r="AI40" s="1" t="s">
        <v>1</v>
      </c>
      <c r="AJ40" s="14">
        <v>23</v>
      </c>
      <c r="AK40" s="14">
        <v>22</v>
      </c>
      <c r="AL40" s="194">
        <v>24</v>
      </c>
      <c r="AM40" s="14">
        <v>20</v>
      </c>
      <c r="AN40" s="4">
        <v>89</v>
      </c>
      <c r="AO40" s="3"/>
      <c r="AP40" s="3"/>
      <c r="AQ40" s="3"/>
    </row>
    <row r="41" spans="1:43" ht="15.75" thickBot="1" x14ac:dyDescent="0.3">
      <c r="A41" s="207"/>
      <c r="B41" s="1"/>
      <c r="C41" s="17">
        <v>67</v>
      </c>
      <c r="D41" s="17">
        <v>69</v>
      </c>
      <c r="E41" s="17">
        <v>0</v>
      </c>
      <c r="F41" s="17">
        <v>0</v>
      </c>
      <c r="G41" s="212">
        <v>136</v>
      </c>
      <c r="H41" s="8"/>
      <c r="I41" s="8"/>
      <c r="J41" s="8"/>
      <c r="K41" s="228"/>
      <c r="L41" s="207"/>
      <c r="M41" s="1"/>
      <c r="N41" s="9">
        <v>85</v>
      </c>
      <c r="O41" s="9">
        <v>92</v>
      </c>
      <c r="P41" s="9">
        <v>86</v>
      </c>
      <c r="Q41" s="9">
        <v>82</v>
      </c>
      <c r="R41" s="35">
        <v>345</v>
      </c>
      <c r="S41" s="8"/>
      <c r="T41" s="8"/>
      <c r="U41" s="8"/>
      <c r="X41" s="1"/>
      <c r="Y41" s="9">
        <v>66</v>
      </c>
      <c r="Z41" s="9">
        <v>67</v>
      </c>
      <c r="AA41" s="9">
        <v>67</v>
      </c>
      <c r="AB41" s="9">
        <v>65</v>
      </c>
      <c r="AC41" s="35">
        <v>265</v>
      </c>
      <c r="AD41" s="3"/>
      <c r="AE41" s="3"/>
      <c r="AF41" s="3"/>
      <c r="AI41" s="1"/>
      <c r="AJ41" s="9">
        <v>66</v>
      </c>
      <c r="AK41" s="9">
        <v>67</v>
      </c>
      <c r="AL41" s="9">
        <v>67</v>
      </c>
      <c r="AM41" s="9">
        <v>65</v>
      </c>
      <c r="AN41" s="35">
        <v>265</v>
      </c>
      <c r="AO41" s="3"/>
      <c r="AP41" s="3"/>
      <c r="AQ41" s="3"/>
    </row>
    <row r="42" spans="1:43" ht="15" x14ac:dyDescent="0.25">
      <c r="A42" s="207"/>
      <c r="B42" s="15"/>
      <c r="C42" s="12"/>
      <c r="D42" s="209"/>
      <c r="E42" s="18"/>
      <c r="F42" s="13"/>
      <c r="G42" s="20"/>
      <c r="H42" s="20"/>
      <c r="I42" s="208"/>
      <c r="J42" s="208"/>
      <c r="K42" s="226"/>
      <c r="L42" s="207"/>
      <c r="M42" s="15"/>
      <c r="N42" s="12"/>
      <c r="O42" s="209"/>
      <c r="P42" s="18"/>
      <c r="Q42" s="13"/>
      <c r="R42" s="20"/>
      <c r="S42" s="20"/>
      <c r="T42" s="208"/>
      <c r="U42" s="208"/>
      <c r="Y42" s="33"/>
      <c r="Z42" s="33"/>
      <c r="AA42" s="33"/>
      <c r="AB42" s="33"/>
      <c r="AJ42" s="33"/>
      <c r="AK42" s="33"/>
      <c r="AL42" s="33"/>
      <c r="AM42" s="33"/>
    </row>
    <row r="43" spans="1:43" ht="15" x14ac:dyDescent="0.25">
      <c r="A43" s="207"/>
      <c r="B43" s="15"/>
      <c r="C43" s="12"/>
      <c r="D43" s="209"/>
      <c r="E43" s="18"/>
      <c r="F43" s="13"/>
      <c r="G43" s="20"/>
      <c r="H43" s="20"/>
      <c r="I43" s="208"/>
      <c r="J43" s="208"/>
      <c r="K43" s="226"/>
      <c r="L43" s="207"/>
      <c r="M43" s="15"/>
      <c r="N43" s="12"/>
      <c r="O43" s="209"/>
      <c r="P43" s="18"/>
      <c r="Q43" s="13"/>
      <c r="R43" s="20"/>
      <c r="S43" s="20"/>
      <c r="T43" s="208"/>
      <c r="U43" s="208"/>
      <c r="Y43" s="33"/>
      <c r="Z43" s="33"/>
      <c r="AA43" s="33"/>
      <c r="AB43" s="33"/>
      <c r="AJ43" s="33"/>
      <c r="AK43" s="33"/>
      <c r="AL43" s="33"/>
      <c r="AM43" s="33"/>
    </row>
    <row r="44" spans="1:43" ht="15" x14ac:dyDescent="0.25">
      <c r="A44" s="207" t="s">
        <v>79</v>
      </c>
      <c r="B44" s="1" t="s">
        <v>58</v>
      </c>
      <c r="C44" s="7">
        <v>1</v>
      </c>
      <c r="D44" s="7">
        <v>2</v>
      </c>
      <c r="E44" s="7">
        <v>3</v>
      </c>
      <c r="F44" s="7">
        <v>4</v>
      </c>
      <c r="G44" s="3" t="s">
        <v>52</v>
      </c>
      <c r="H44" s="3" t="s">
        <v>53</v>
      </c>
      <c r="I44" s="3"/>
      <c r="J44" s="3"/>
      <c r="K44" s="227"/>
      <c r="L44" s="207" t="s">
        <v>79</v>
      </c>
      <c r="M44" s="1" t="s">
        <v>55</v>
      </c>
      <c r="N44" s="7">
        <v>1</v>
      </c>
      <c r="O44" s="7">
        <v>2</v>
      </c>
      <c r="P44" s="7">
        <v>3</v>
      </c>
      <c r="Q44" s="7">
        <v>4</v>
      </c>
      <c r="R44" s="1" t="s">
        <v>52</v>
      </c>
      <c r="S44" s="3" t="s">
        <v>53</v>
      </c>
      <c r="T44" s="3"/>
      <c r="U44" s="3"/>
      <c r="W44" s="11">
        <v>2</v>
      </c>
      <c r="X44" s="1" t="s">
        <v>66</v>
      </c>
      <c r="Y44" s="7">
        <v>1</v>
      </c>
      <c r="Z44" s="7">
        <v>2</v>
      </c>
      <c r="AA44" s="7">
        <v>3</v>
      </c>
      <c r="AB44" s="7">
        <v>4</v>
      </c>
      <c r="AC44" s="3" t="s">
        <v>52</v>
      </c>
      <c r="AD44" s="3" t="s">
        <v>53</v>
      </c>
      <c r="AE44" s="3"/>
      <c r="AF44" s="3"/>
      <c r="AH44" s="11">
        <v>2</v>
      </c>
      <c r="AI44" s="1" t="s">
        <v>66</v>
      </c>
      <c r="AJ44" s="7">
        <v>1</v>
      </c>
      <c r="AK44" s="7">
        <v>2</v>
      </c>
      <c r="AL44" s="7">
        <v>3</v>
      </c>
      <c r="AM44" s="7">
        <v>4</v>
      </c>
      <c r="AN44" s="3" t="s">
        <v>52</v>
      </c>
      <c r="AO44" s="3" t="s">
        <v>53</v>
      </c>
      <c r="AP44" s="3"/>
      <c r="AQ44" s="3"/>
    </row>
    <row r="45" spans="1:43" ht="15" x14ac:dyDescent="0.25">
      <c r="A45" s="208"/>
      <c r="B45" s="1" t="s">
        <v>121</v>
      </c>
      <c r="C45" s="20">
        <v>24</v>
      </c>
      <c r="D45" s="20">
        <v>21</v>
      </c>
      <c r="E45" s="20">
        <v>0</v>
      </c>
      <c r="F45" s="20">
        <v>0</v>
      </c>
      <c r="G45" s="230">
        <v>45</v>
      </c>
      <c r="H45" s="2">
        <v>10</v>
      </c>
      <c r="I45" s="3" t="s">
        <v>54</v>
      </c>
      <c r="J45" s="2">
        <v>2</v>
      </c>
      <c r="K45" s="17"/>
      <c r="L45" s="208"/>
      <c r="M45" s="1" t="s">
        <v>34</v>
      </c>
      <c r="N45" s="14">
        <v>27</v>
      </c>
      <c r="O45" s="194">
        <v>33</v>
      </c>
      <c r="P45" s="194">
        <v>34</v>
      </c>
      <c r="Q45" s="14">
        <v>27</v>
      </c>
      <c r="R45" s="4">
        <v>121</v>
      </c>
      <c r="S45" s="6">
        <v>10</v>
      </c>
      <c r="T45" s="3" t="s">
        <v>54</v>
      </c>
      <c r="U45" s="2">
        <v>2</v>
      </c>
      <c r="W45" s="11"/>
      <c r="X45" s="1" t="s">
        <v>10</v>
      </c>
      <c r="Y45" s="194">
        <v>25</v>
      </c>
      <c r="Z45" s="14">
        <v>24</v>
      </c>
      <c r="AA45" s="194">
        <v>26</v>
      </c>
      <c r="AB45" s="194">
        <v>23</v>
      </c>
      <c r="AC45" s="4">
        <v>98</v>
      </c>
      <c r="AD45" s="8">
        <v>10</v>
      </c>
      <c r="AE45" s="8" t="s">
        <v>54</v>
      </c>
      <c r="AF45" s="8">
        <v>2</v>
      </c>
      <c r="AH45" s="11"/>
      <c r="AI45" s="1" t="s">
        <v>10</v>
      </c>
      <c r="AJ45" s="194">
        <v>25</v>
      </c>
      <c r="AK45" s="14">
        <v>24</v>
      </c>
      <c r="AL45" s="194">
        <v>26</v>
      </c>
      <c r="AM45" s="194">
        <v>23</v>
      </c>
      <c r="AN45" s="4">
        <v>98</v>
      </c>
      <c r="AO45" s="8">
        <v>10</v>
      </c>
      <c r="AP45" s="8" t="s">
        <v>54</v>
      </c>
      <c r="AQ45" s="8">
        <v>2</v>
      </c>
    </row>
    <row r="46" spans="1:43" ht="15" x14ac:dyDescent="0.25">
      <c r="A46" s="208"/>
      <c r="B46" s="1" t="s">
        <v>139</v>
      </c>
      <c r="C46" s="195">
        <v>29</v>
      </c>
      <c r="D46" s="195">
        <v>27</v>
      </c>
      <c r="E46" s="20">
        <v>0</v>
      </c>
      <c r="F46" s="20">
        <v>0</v>
      </c>
      <c r="G46" s="229">
        <v>56</v>
      </c>
      <c r="H46" s="3"/>
      <c r="I46" s="3"/>
      <c r="J46" s="3"/>
      <c r="K46" s="227"/>
      <c r="L46" s="208"/>
      <c r="M46" s="1" t="s">
        <v>20</v>
      </c>
      <c r="N46" s="194">
        <v>34</v>
      </c>
      <c r="O46" s="14">
        <v>30</v>
      </c>
      <c r="P46" s="14">
        <v>33</v>
      </c>
      <c r="Q46" s="194">
        <v>37</v>
      </c>
      <c r="R46" s="4">
        <v>134</v>
      </c>
      <c r="S46" s="3"/>
      <c r="T46" s="3"/>
      <c r="U46" s="3"/>
      <c r="W46" s="11"/>
      <c r="X46" s="1" t="s">
        <v>9</v>
      </c>
      <c r="Y46" s="14">
        <v>24</v>
      </c>
      <c r="Z46" s="194">
        <v>26</v>
      </c>
      <c r="AA46" s="14">
        <v>22</v>
      </c>
      <c r="AB46" s="14">
        <v>23</v>
      </c>
      <c r="AC46" s="4">
        <v>95</v>
      </c>
      <c r="AD46" s="8"/>
      <c r="AE46" s="8"/>
      <c r="AF46" s="8"/>
      <c r="AH46" s="11"/>
      <c r="AI46" s="1" t="s">
        <v>9</v>
      </c>
      <c r="AJ46" s="14">
        <v>24</v>
      </c>
      <c r="AK46" s="194">
        <v>26</v>
      </c>
      <c r="AL46" s="14">
        <v>22</v>
      </c>
      <c r="AM46" s="14">
        <v>23</v>
      </c>
      <c r="AN46" s="4">
        <v>95</v>
      </c>
      <c r="AO46" s="8"/>
      <c r="AP46" s="8"/>
      <c r="AQ46" s="8"/>
    </row>
    <row r="47" spans="1:43" ht="15" x14ac:dyDescent="0.25">
      <c r="A47" s="208"/>
      <c r="B47" s="1" t="s">
        <v>33</v>
      </c>
      <c r="C47" s="20">
        <v>22</v>
      </c>
      <c r="D47" s="20">
        <v>25</v>
      </c>
      <c r="E47" s="20">
        <v>0</v>
      </c>
      <c r="F47" s="20">
        <v>0</v>
      </c>
      <c r="G47" s="230">
        <v>47</v>
      </c>
      <c r="H47" s="3"/>
      <c r="I47" s="3"/>
      <c r="J47" s="3"/>
      <c r="K47" s="227"/>
      <c r="L47" s="208"/>
      <c r="M47" s="1" t="s">
        <v>8</v>
      </c>
      <c r="N47" s="14">
        <v>32</v>
      </c>
      <c r="O47" s="14">
        <v>31</v>
      </c>
      <c r="P47" s="14">
        <v>30</v>
      </c>
      <c r="Q47" s="14">
        <v>30</v>
      </c>
      <c r="R47" s="4">
        <v>123</v>
      </c>
      <c r="S47" s="3"/>
      <c r="T47" s="3"/>
      <c r="U47" s="3"/>
      <c r="W47" s="11"/>
      <c r="X47" s="1" t="s">
        <v>7</v>
      </c>
      <c r="Y47" s="14">
        <v>22</v>
      </c>
      <c r="Z47" s="14">
        <v>23</v>
      </c>
      <c r="AA47" s="14">
        <v>26</v>
      </c>
      <c r="AB47" s="14">
        <v>22</v>
      </c>
      <c r="AC47" s="4">
        <v>93</v>
      </c>
      <c r="AD47" s="8"/>
      <c r="AE47" s="8"/>
      <c r="AF47" s="8"/>
      <c r="AH47" s="11"/>
      <c r="AI47" s="1" t="s">
        <v>7</v>
      </c>
      <c r="AJ47" s="14">
        <v>22</v>
      </c>
      <c r="AK47" s="14">
        <v>23</v>
      </c>
      <c r="AL47" s="14">
        <v>26</v>
      </c>
      <c r="AM47" s="14">
        <v>22</v>
      </c>
      <c r="AN47" s="4">
        <v>93</v>
      </c>
      <c r="AO47" s="8"/>
      <c r="AP47" s="8"/>
      <c r="AQ47" s="8"/>
    </row>
    <row r="48" spans="1:43" ht="15.75" thickBot="1" x14ac:dyDescent="0.3">
      <c r="A48" s="208"/>
      <c r="B48" s="1" t="s">
        <v>11</v>
      </c>
      <c r="C48" s="20">
        <v>26</v>
      </c>
      <c r="D48" s="20">
        <v>21</v>
      </c>
      <c r="E48" s="20">
        <v>0</v>
      </c>
      <c r="F48" s="20">
        <v>0</v>
      </c>
      <c r="G48" s="230">
        <v>47</v>
      </c>
      <c r="H48" s="3"/>
      <c r="I48" s="3"/>
      <c r="J48" s="3"/>
      <c r="K48" s="227"/>
      <c r="L48" s="208"/>
      <c r="M48" s="1" t="s">
        <v>5</v>
      </c>
      <c r="N48" s="14">
        <v>31</v>
      </c>
      <c r="O48" s="14">
        <v>28</v>
      </c>
      <c r="P48" s="14">
        <v>26</v>
      </c>
      <c r="Q48" s="14">
        <v>31</v>
      </c>
      <c r="R48" s="4">
        <v>116</v>
      </c>
      <c r="S48" s="3"/>
      <c r="T48" s="3"/>
      <c r="U48" s="3"/>
      <c r="W48" s="11"/>
      <c r="X48" s="1" t="s">
        <v>101</v>
      </c>
      <c r="Y48" s="14">
        <v>21</v>
      </c>
      <c r="Z48" s="14">
        <v>22</v>
      </c>
      <c r="AA48" s="14">
        <v>23</v>
      </c>
      <c r="AB48" s="14">
        <v>22</v>
      </c>
      <c r="AC48" s="4">
        <v>88</v>
      </c>
      <c r="AD48" s="8"/>
      <c r="AE48" s="8"/>
      <c r="AF48" s="8"/>
      <c r="AH48" s="11"/>
      <c r="AI48" s="1" t="s">
        <v>101</v>
      </c>
      <c r="AJ48" s="14">
        <v>21</v>
      </c>
      <c r="AK48" s="14">
        <v>22</v>
      </c>
      <c r="AL48" s="14">
        <v>23</v>
      </c>
      <c r="AM48" s="14">
        <v>22</v>
      </c>
      <c r="AN48" s="4">
        <v>88</v>
      </c>
      <c r="AO48" s="8"/>
      <c r="AP48" s="8"/>
      <c r="AQ48" s="8"/>
    </row>
    <row r="49" spans="1:43" ht="15.75" thickBot="1" x14ac:dyDescent="0.3">
      <c r="A49" s="208"/>
      <c r="B49" s="1"/>
      <c r="C49" s="17">
        <v>72</v>
      </c>
      <c r="D49" s="17">
        <v>67</v>
      </c>
      <c r="E49" s="17">
        <v>0</v>
      </c>
      <c r="F49" s="17">
        <v>0</v>
      </c>
      <c r="G49" s="212">
        <v>139</v>
      </c>
      <c r="H49" s="3"/>
      <c r="I49" s="3"/>
      <c r="J49" s="3"/>
      <c r="K49" s="227"/>
      <c r="L49" s="208"/>
      <c r="M49" s="1"/>
      <c r="N49" s="9">
        <v>90</v>
      </c>
      <c r="O49" s="9">
        <v>89</v>
      </c>
      <c r="P49" s="9">
        <v>89</v>
      </c>
      <c r="Q49" s="9">
        <v>88</v>
      </c>
      <c r="R49" s="212">
        <v>356</v>
      </c>
      <c r="S49" s="3"/>
      <c r="T49" s="3"/>
      <c r="U49" s="3"/>
      <c r="W49" s="11"/>
      <c r="X49" s="1"/>
      <c r="Y49" s="9">
        <v>67</v>
      </c>
      <c r="Z49" s="9">
        <v>69</v>
      </c>
      <c r="AA49" s="9">
        <v>71</v>
      </c>
      <c r="AB49" s="9">
        <v>67</v>
      </c>
      <c r="AC49" s="35">
        <v>274</v>
      </c>
      <c r="AD49" s="8"/>
      <c r="AE49" s="8"/>
      <c r="AF49" s="8"/>
      <c r="AH49" s="11"/>
      <c r="AI49" s="1"/>
      <c r="AJ49" s="9">
        <v>67</v>
      </c>
      <c r="AK49" s="9">
        <v>69</v>
      </c>
      <c r="AL49" s="9">
        <v>71</v>
      </c>
      <c r="AM49" s="9">
        <v>67</v>
      </c>
      <c r="AN49" s="35">
        <v>274</v>
      </c>
      <c r="AO49" s="8"/>
      <c r="AP49" s="8"/>
      <c r="AQ49" s="8"/>
    </row>
    <row r="50" spans="1:43" ht="15" x14ac:dyDescent="0.25">
      <c r="A50" s="207"/>
      <c r="B50" s="15"/>
      <c r="C50" s="12"/>
      <c r="D50" s="209"/>
      <c r="E50" s="18"/>
      <c r="F50" s="13"/>
      <c r="G50" s="20"/>
      <c r="H50" s="20"/>
      <c r="I50" s="208"/>
      <c r="J50" s="208"/>
      <c r="K50" s="226"/>
      <c r="L50" s="208"/>
      <c r="M50" s="208"/>
      <c r="N50" s="210"/>
      <c r="O50" s="210"/>
      <c r="P50" s="210"/>
      <c r="Q50" s="210"/>
      <c r="R50" s="208"/>
      <c r="S50" s="208"/>
      <c r="T50" s="208"/>
      <c r="U50" s="208"/>
      <c r="Y50" s="33"/>
      <c r="Z50" s="33"/>
      <c r="AA50" s="33"/>
      <c r="AB50" s="33"/>
      <c r="AJ50" s="33"/>
      <c r="AK50" s="33"/>
      <c r="AL50" s="33"/>
      <c r="AM50" s="33"/>
    </row>
    <row r="51" spans="1:43" ht="15" x14ac:dyDescent="0.25">
      <c r="A51" s="207"/>
      <c r="B51" s="15"/>
      <c r="C51" s="12"/>
      <c r="D51" s="209"/>
      <c r="E51" s="18"/>
      <c r="F51" s="13"/>
      <c r="G51" s="20"/>
      <c r="H51" s="20"/>
      <c r="I51" s="208"/>
      <c r="J51" s="208"/>
      <c r="K51" s="226"/>
      <c r="L51" s="208"/>
      <c r="M51" s="208"/>
      <c r="N51" s="210"/>
      <c r="O51" s="210"/>
      <c r="P51" s="210"/>
      <c r="Q51" s="210"/>
      <c r="R51" s="208"/>
      <c r="S51" s="208"/>
      <c r="T51" s="208"/>
      <c r="U51" s="208"/>
      <c r="Y51" s="33"/>
      <c r="Z51" s="33"/>
      <c r="AA51" s="33"/>
      <c r="AB51" s="33"/>
      <c r="AJ51" s="33"/>
      <c r="AK51" s="33"/>
      <c r="AL51" s="33"/>
      <c r="AM51" s="33"/>
    </row>
    <row r="52" spans="1:43" ht="15" x14ac:dyDescent="0.25">
      <c r="A52" s="207" t="s">
        <v>80</v>
      </c>
      <c r="B52" s="1" t="s">
        <v>51</v>
      </c>
      <c r="C52" s="13">
        <v>1</v>
      </c>
      <c r="D52" s="13">
        <v>2</v>
      </c>
      <c r="E52" s="13">
        <v>3</v>
      </c>
      <c r="F52" s="13">
        <v>4</v>
      </c>
      <c r="G52" s="3" t="s">
        <v>52</v>
      </c>
      <c r="H52" s="3" t="s">
        <v>53</v>
      </c>
      <c r="I52" s="3"/>
      <c r="J52" s="3"/>
      <c r="K52" s="227"/>
      <c r="L52" s="207" t="s">
        <v>80</v>
      </c>
      <c r="M52" s="1" t="s">
        <v>51</v>
      </c>
      <c r="N52" s="13">
        <v>1</v>
      </c>
      <c r="O52" s="13">
        <v>2</v>
      </c>
      <c r="P52" s="13">
        <v>3</v>
      </c>
      <c r="Q52" s="13">
        <v>4</v>
      </c>
      <c r="R52" s="3" t="s">
        <v>52</v>
      </c>
      <c r="S52" s="3" t="s">
        <v>53</v>
      </c>
      <c r="T52" s="3"/>
      <c r="U52" s="3"/>
      <c r="W52" s="11">
        <v>3</v>
      </c>
      <c r="X52" s="1" t="s">
        <v>58</v>
      </c>
      <c r="Y52" s="7">
        <v>1</v>
      </c>
      <c r="Z52" s="7">
        <v>2</v>
      </c>
      <c r="AA52" s="7">
        <v>3</v>
      </c>
      <c r="AB52" s="7">
        <v>4</v>
      </c>
      <c r="AC52" s="3" t="s">
        <v>52</v>
      </c>
      <c r="AD52" s="3" t="s">
        <v>53</v>
      </c>
      <c r="AE52" s="3"/>
      <c r="AF52" s="3"/>
      <c r="AH52" s="11">
        <v>3</v>
      </c>
      <c r="AI52" s="1" t="s">
        <v>58</v>
      </c>
      <c r="AJ52" s="7">
        <v>1</v>
      </c>
      <c r="AK52" s="7">
        <v>2</v>
      </c>
      <c r="AL52" s="7">
        <v>3</v>
      </c>
      <c r="AM52" s="7">
        <v>4</v>
      </c>
      <c r="AN52" s="3" t="s">
        <v>52</v>
      </c>
      <c r="AO52" s="3" t="s">
        <v>53</v>
      </c>
      <c r="AP52" s="3"/>
      <c r="AQ52" s="3"/>
    </row>
    <row r="53" spans="1:43" ht="15" x14ac:dyDescent="0.25">
      <c r="A53" s="207"/>
      <c r="B53" s="1" t="s">
        <v>32</v>
      </c>
      <c r="C53" s="20">
        <v>22</v>
      </c>
      <c r="D53" s="20">
        <v>23</v>
      </c>
      <c r="E53" s="20">
        <v>0</v>
      </c>
      <c r="F53" s="20">
        <v>0</v>
      </c>
      <c r="G53" s="230">
        <v>45</v>
      </c>
      <c r="H53" s="5">
        <v>8</v>
      </c>
      <c r="I53" s="6" t="s">
        <v>54</v>
      </c>
      <c r="J53" s="5">
        <v>4</v>
      </c>
      <c r="K53" s="16"/>
      <c r="L53" s="207"/>
      <c r="M53" s="1" t="s">
        <v>3</v>
      </c>
      <c r="N53" s="14">
        <v>31</v>
      </c>
      <c r="O53" s="194">
        <v>32</v>
      </c>
      <c r="P53" s="14">
        <v>31</v>
      </c>
      <c r="Q53" s="14">
        <v>33</v>
      </c>
      <c r="R53" s="4">
        <v>127</v>
      </c>
      <c r="S53" s="5">
        <v>8</v>
      </c>
      <c r="T53" s="6" t="s">
        <v>54</v>
      </c>
      <c r="U53" s="5">
        <v>4</v>
      </c>
      <c r="X53" s="1" t="s">
        <v>6</v>
      </c>
      <c r="Y53" s="14">
        <v>25</v>
      </c>
      <c r="Z53" s="14">
        <v>19</v>
      </c>
      <c r="AA53" s="14">
        <v>22</v>
      </c>
      <c r="AB53" s="14">
        <v>21</v>
      </c>
      <c r="AC53" s="4">
        <v>87</v>
      </c>
      <c r="AD53" s="2">
        <v>8</v>
      </c>
      <c r="AE53" s="3" t="s">
        <v>54</v>
      </c>
      <c r="AF53" s="2">
        <v>4</v>
      </c>
      <c r="AI53" s="1" t="s">
        <v>6</v>
      </c>
      <c r="AJ53" s="14">
        <v>25</v>
      </c>
      <c r="AK53" s="14">
        <v>19</v>
      </c>
      <c r="AL53" s="14">
        <v>22</v>
      </c>
      <c r="AM53" s="14">
        <v>21</v>
      </c>
      <c r="AN53" s="4">
        <v>87</v>
      </c>
      <c r="AO53" s="2">
        <v>8</v>
      </c>
      <c r="AP53" s="3" t="s">
        <v>54</v>
      </c>
      <c r="AQ53" s="2">
        <v>4</v>
      </c>
    </row>
    <row r="54" spans="1:43" ht="15" x14ac:dyDescent="0.25">
      <c r="A54" s="207"/>
      <c r="B54" s="1" t="s">
        <v>6</v>
      </c>
      <c r="C54" s="20">
        <v>26</v>
      </c>
      <c r="D54" s="20">
        <v>22</v>
      </c>
      <c r="E54" s="20">
        <v>0</v>
      </c>
      <c r="F54" s="20">
        <v>0</v>
      </c>
      <c r="G54" s="230">
        <v>48</v>
      </c>
      <c r="H54" s="3"/>
      <c r="I54" s="3"/>
      <c r="J54" s="3"/>
      <c r="K54" s="227"/>
      <c r="L54" s="207"/>
      <c r="M54" s="1" t="s">
        <v>6</v>
      </c>
      <c r="N54" s="194">
        <v>35</v>
      </c>
      <c r="O54" s="14">
        <v>31</v>
      </c>
      <c r="P54" s="14">
        <v>31</v>
      </c>
      <c r="Q54" s="14">
        <v>34</v>
      </c>
      <c r="R54" s="4">
        <v>131</v>
      </c>
      <c r="S54" s="3"/>
      <c r="T54" s="3"/>
      <c r="U54" s="3"/>
      <c r="X54" s="1" t="s">
        <v>22</v>
      </c>
      <c r="Y54" s="194">
        <v>30</v>
      </c>
      <c r="Z54" s="14">
        <v>20</v>
      </c>
      <c r="AA54" s="194">
        <v>35</v>
      </c>
      <c r="AB54" s="194">
        <v>29</v>
      </c>
      <c r="AC54" s="4">
        <v>114</v>
      </c>
      <c r="AD54" s="3"/>
      <c r="AE54" s="3"/>
      <c r="AF54" s="3"/>
      <c r="AI54" s="1" t="s">
        <v>22</v>
      </c>
      <c r="AJ54" s="194">
        <v>30</v>
      </c>
      <c r="AK54" s="14">
        <v>20</v>
      </c>
      <c r="AL54" s="194">
        <v>35</v>
      </c>
      <c r="AM54" s="194">
        <v>29</v>
      </c>
      <c r="AN54" s="4">
        <v>114</v>
      </c>
      <c r="AO54" s="3"/>
      <c r="AP54" s="3"/>
      <c r="AQ54" s="3"/>
    </row>
    <row r="55" spans="1:43" ht="15" x14ac:dyDescent="0.25">
      <c r="A55" s="208"/>
      <c r="B55" s="1" t="s">
        <v>3</v>
      </c>
      <c r="C55" s="195">
        <v>30</v>
      </c>
      <c r="D55" s="195">
        <v>25</v>
      </c>
      <c r="E55" s="20">
        <v>0</v>
      </c>
      <c r="F55" s="20">
        <v>0</v>
      </c>
      <c r="G55" s="229">
        <v>55</v>
      </c>
      <c r="H55" s="3"/>
      <c r="I55" s="3"/>
      <c r="J55" s="3"/>
      <c r="K55" s="227"/>
      <c r="L55" s="208"/>
      <c r="M55" s="1" t="s">
        <v>32</v>
      </c>
      <c r="N55" s="14">
        <v>30</v>
      </c>
      <c r="O55" s="14">
        <v>29</v>
      </c>
      <c r="P55" s="14">
        <v>27</v>
      </c>
      <c r="Q55" s="194">
        <v>34</v>
      </c>
      <c r="R55" s="4">
        <v>120</v>
      </c>
      <c r="S55" s="3"/>
      <c r="T55" s="3"/>
      <c r="U55" s="3"/>
      <c r="X55" s="1" t="s">
        <v>139</v>
      </c>
      <c r="Y55" s="14">
        <v>26</v>
      </c>
      <c r="Z55" s="14">
        <v>21</v>
      </c>
      <c r="AA55" s="14">
        <v>23</v>
      </c>
      <c r="AB55" s="14">
        <v>26</v>
      </c>
      <c r="AC55" s="4">
        <v>96</v>
      </c>
      <c r="AD55" s="3"/>
      <c r="AE55" s="3"/>
      <c r="AF55" s="3"/>
      <c r="AI55" s="1" t="s">
        <v>139</v>
      </c>
      <c r="AJ55" s="14">
        <v>26</v>
      </c>
      <c r="AK55" s="14">
        <v>21</v>
      </c>
      <c r="AL55" s="14">
        <v>23</v>
      </c>
      <c r="AM55" s="14">
        <v>26</v>
      </c>
      <c r="AN55" s="4">
        <v>96</v>
      </c>
      <c r="AO55" s="3"/>
      <c r="AP55" s="3"/>
      <c r="AQ55" s="3"/>
    </row>
    <row r="56" spans="1:43" ht="15.75" thickBot="1" x14ac:dyDescent="0.3">
      <c r="A56" s="208"/>
      <c r="B56" s="1" t="s">
        <v>1</v>
      </c>
      <c r="C56" s="20">
        <v>25</v>
      </c>
      <c r="D56" s="20">
        <v>22</v>
      </c>
      <c r="E56" s="20">
        <v>0</v>
      </c>
      <c r="F56" s="20">
        <v>0</v>
      </c>
      <c r="G56" s="230">
        <v>47</v>
      </c>
      <c r="H56" s="3"/>
      <c r="I56" s="3"/>
      <c r="J56" s="3"/>
      <c r="K56" s="227"/>
      <c r="L56" s="208"/>
      <c r="M56" s="1" t="s">
        <v>1</v>
      </c>
      <c r="N56" s="14">
        <v>27</v>
      </c>
      <c r="O56" s="14">
        <v>31</v>
      </c>
      <c r="P56" s="194">
        <v>33</v>
      </c>
      <c r="Q56" s="14">
        <v>26</v>
      </c>
      <c r="R56" s="4">
        <v>117</v>
      </c>
      <c r="S56" s="3"/>
      <c r="T56" s="3"/>
      <c r="U56" s="3"/>
      <c r="X56" s="1" t="s">
        <v>11</v>
      </c>
      <c r="Y56" s="14">
        <v>24</v>
      </c>
      <c r="Z56" s="194">
        <v>31</v>
      </c>
      <c r="AA56" s="14">
        <v>27</v>
      </c>
      <c r="AB56" s="14">
        <v>24</v>
      </c>
      <c r="AC56" s="4">
        <v>106</v>
      </c>
      <c r="AD56" s="3"/>
      <c r="AE56" s="3"/>
      <c r="AF56" s="3"/>
      <c r="AI56" s="1" t="s">
        <v>11</v>
      </c>
      <c r="AJ56" s="14">
        <v>24</v>
      </c>
      <c r="AK56" s="194">
        <v>31</v>
      </c>
      <c r="AL56" s="14">
        <v>27</v>
      </c>
      <c r="AM56" s="14">
        <v>24</v>
      </c>
      <c r="AN56" s="4">
        <v>106</v>
      </c>
      <c r="AO56" s="3"/>
      <c r="AP56" s="3"/>
      <c r="AQ56" s="3"/>
    </row>
    <row r="57" spans="1:43" ht="15.75" thickBot="1" x14ac:dyDescent="0.3">
      <c r="A57" s="208"/>
      <c r="B57" s="1"/>
      <c r="C57" s="17">
        <v>73</v>
      </c>
      <c r="D57" s="17">
        <v>67</v>
      </c>
      <c r="E57" s="17">
        <v>0</v>
      </c>
      <c r="F57" s="17">
        <v>0</v>
      </c>
      <c r="G57" s="212">
        <v>140</v>
      </c>
      <c r="H57" s="3"/>
      <c r="I57" s="3"/>
      <c r="J57" s="3"/>
      <c r="K57" s="227"/>
      <c r="L57" s="208"/>
      <c r="M57" s="1"/>
      <c r="N57" s="9">
        <v>88</v>
      </c>
      <c r="O57" s="9">
        <v>91</v>
      </c>
      <c r="P57" s="9">
        <v>89</v>
      </c>
      <c r="Q57" s="9">
        <v>93</v>
      </c>
      <c r="R57" s="211">
        <v>361</v>
      </c>
      <c r="S57" s="3"/>
      <c r="T57" s="3"/>
      <c r="U57" s="3"/>
      <c r="X57" s="1"/>
      <c r="Y57" s="9">
        <v>75</v>
      </c>
      <c r="Z57" s="9">
        <v>60</v>
      </c>
      <c r="AA57" s="9">
        <v>72</v>
      </c>
      <c r="AB57" s="9">
        <v>71</v>
      </c>
      <c r="AC57" s="35">
        <v>278</v>
      </c>
      <c r="AD57" s="3"/>
      <c r="AE57" s="3"/>
      <c r="AF57" s="3"/>
      <c r="AI57" s="1"/>
      <c r="AJ57" s="9">
        <v>75</v>
      </c>
      <c r="AK57" s="9">
        <v>60</v>
      </c>
      <c r="AL57" s="9">
        <v>72</v>
      </c>
      <c r="AM57" s="9">
        <v>71</v>
      </c>
      <c r="AN57" s="35">
        <v>278</v>
      </c>
      <c r="AO57" s="3"/>
      <c r="AP57" s="3"/>
      <c r="AQ57" s="3"/>
    </row>
    <row r="58" spans="1:43" ht="15" x14ac:dyDescent="0.25">
      <c r="A58" s="207"/>
      <c r="B58" s="15"/>
      <c r="C58" s="12"/>
      <c r="D58" s="209"/>
      <c r="E58" s="18"/>
      <c r="F58" s="13"/>
      <c r="G58" s="20"/>
      <c r="H58" s="20"/>
      <c r="I58" s="208"/>
      <c r="J58" s="208"/>
      <c r="K58" s="226"/>
      <c r="L58" s="208"/>
      <c r="M58" s="208"/>
      <c r="N58" s="210"/>
      <c r="O58" s="210"/>
      <c r="P58" s="210"/>
      <c r="Q58" s="210"/>
      <c r="R58" s="208"/>
      <c r="S58" s="208"/>
      <c r="T58" s="208"/>
      <c r="U58" s="208"/>
      <c r="Y58" s="33"/>
      <c r="Z58" s="33"/>
      <c r="AA58" s="33"/>
      <c r="AB58" s="33"/>
      <c r="AJ58" s="33"/>
      <c r="AK58" s="33"/>
      <c r="AL58" s="33"/>
      <c r="AM58" s="33"/>
    </row>
    <row r="59" spans="1:43" ht="15" x14ac:dyDescent="0.25">
      <c r="A59" s="207"/>
      <c r="B59" s="15"/>
      <c r="C59" s="12"/>
      <c r="D59" s="209"/>
      <c r="E59" s="18"/>
      <c r="F59" s="13"/>
      <c r="G59" s="20"/>
      <c r="H59" s="20"/>
      <c r="I59" s="208"/>
      <c r="J59" s="208"/>
      <c r="K59" s="226"/>
      <c r="L59" s="208"/>
      <c r="M59" s="208"/>
      <c r="N59" s="210"/>
      <c r="O59" s="210"/>
      <c r="P59" s="210"/>
      <c r="Q59" s="210"/>
      <c r="R59" s="208"/>
      <c r="S59" s="208"/>
      <c r="T59" s="208"/>
      <c r="U59" s="208"/>
      <c r="Y59" s="33"/>
      <c r="Z59" s="33"/>
      <c r="AA59" s="33"/>
      <c r="AB59" s="33"/>
      <c r="AJ59" s="33"/>
      <c r="AK59" s="33"/>
      <c r="AL59" s="33"/>
      <c r="AM59" s="33"/>
    </row>
    <row r="60" spans="1:43" ht="15" x14ac:dyDescent="0.25">
      <c r="A60" s="207" t="s">
        <v>81</v>
      </c>
      <c r="B60" s="1" t="s">
        <v>55</v>
      </c>
      <c r="C60" s="7">
        <v>1</v>
      </c>
      <c r="D60" s="7">
        <v>2</v>
      </c>
      <c r="E60" s="7">
        <v>3</v>
      </c>
      <c r="F60" s="7">
        <v>4</v>
      </c>
      <c r="G60" s="1" t="s">
        <v>52</v>
      </c>
      <c r="H60" s="3" t="s">
        <v>53</v>
      </c>
      <c r="I60" s="3"/>
      <c r="J60" s="3"/>
      <c r="K60" s="227"/>
      <c r="L60" s="207">
        <v>4</v>
      </c>
      <c r="M60" s="1" t="s">
        <v>59</v>
      </c>
      <c r="N60" s="7">
        <v>1</v>
      </c>
      <c r="O60" s="7">
        <v>2</v>
      </c>
      <c r="P60" s="7">
        <v>3</v>
      </c>
      <c r="Q60" s="7">
        <v>4</v>
      </c>
      <c r="R60" s="3" t="s">
        <v>52</v>
      </c>
      <c r="S60" s="3" t="s">
        <v>53</v>
      </c>
      <c r="T60" s="3"/>
      <c r="U60" s="3"/>
      <c r="W60" s="11">
        <v>4</v>
      </c>
      <c r="X60" s="1" t="s">
        <v>55</v>
      </c>
      <c r="Y60" s="7">
        <v>1</v>
      </c>
      <c r="Z60" s="7">
        <v>2</v>
      </c>
      <c r="AA60" s="7">
        <v>3</v>
      </c>
      <c r="AB60" s="7">
        <v>4</v>
      </c>
      <c r="AC60" s="1" t="s">
        <v>52</v>
      </c>
      <c r="AD60" s="3" t="s">
        <v>53</v>
      </c>
      <c r="AE60" s="3"/>
      <c r="AF60" s="3"/>
      <c r="AH60" s="11">
        <v>4</v>
      </c>
      <c r="AI60" s="1" t="s">
        <v>55</v>
      </c>
      <c r="AJ60" s="7">
        <v>1</v>
      </c>
      <c r="AK60" s="7">
        <v>2</v>
      </c>
      <c r="AL60" s="7">
        <v>3</v>
      </c>
      <c r="AM60" s="7">
        <v>4</v>
      </c>
      <c r="AN60" s="1" t="s">
        <v>52</v>
      </c>
      <c r="AO60" s="3" t="s">
        <v>53</v>
      </c>
      <c r="AP60" s="3"/>
      <c r="AQ60" s="3"/>
    </row>
    <row r="61" spans="1:43" ht="15" x14ac:dyDescent="0.25">
      <c r="A61" s="208"/>
      <c r="B61" s="1" t="s">
        <v>20</v>
      </c>
      <c r="C61" s="20">
        <v>23</v>
      </c>
      <c r="D61" s="20">
        <v>26</v>
      </c>
      <c r="E61" s="20">
        <v>0</v>
      </c>
      <c r="F61" s="20">
        <v>0</v>
      </c>
      <c r="G61" s="230">
        <v>49</v>
      </c>
      <c r="H61" s="6">
        <v>6</v>
      </c>
      <c r="I61" s="3" t="s">
        <v>54</v>
      </c>
      <c r="J61" s="2">
        <v>6</v>
      </c>
      <c r="K61" s="16"/>
      <c r="L61" s="208"/>
      <c r="M61" s="1" t="s">
        <v>19</v>
      </c>
      <c r="N61" s="14">
        <v>33</v>
      </c>
      <c r="O61" s="194">
        <v>37</v>
      </c>
      <c r="P61" s="14">
        <v>30</v>
      </c>
      <c r="Q61" s="14">
        <v>29</v>
      </c>
      <c r="R61" s="4">
        <v>129</v>
      </c>
      <c r="S61" s="8">
        <v>6</v>
      </c>
      <c r="T61" s="8" t="s">
        <v>54</v>
      </c>
      <c r="U61" s="8">
        <v>6</v>
      </c>
      <c r="X61" s="1" t="s">
        <v>20</v>
      </c>
      <c r="Y61" s="14">
        <v>26</v>
      </c>
      <c r="Z61" s="194">
        <v>27</v>
      </c>
      <c r="AA61" s="194">
        <v>33</v>
      </c>
      <c r="AB61" s="194">
        <v>25</v>
      </c>
      <c r="AC61" s="4">
        <v>111</v>
      </c>
      <c r="AD61" s="6">
        <v>6</v>
      </c>
      <c r="AE61" s="3" t="s">
        <v>54</v>
      </c>
      <c r="AF61" s="2">
        <v>6</v>
      </c>
      <c r="AI61" s="1" t="s">
        <v>20</v>
      </c>
      <c r="AJ61" s="14">
        <v>26</v>
      </c>
      <c r="AK61" s="194">
        <v>27</v>
      </c>
      <c r="AL61" s="194">
        <v>33</v>
      </c>
      <c r="AM61" s="194">
        <v>25</v>
      </c>
      <c r="AN61" s="4">
        <v>111</v>
      </c>
      <c r="AO61" s="6">
        <v>6</v>
      </c>
      <c r="AP61" s="3" t="s">
        <v>54</v>
      </c>
      <c r="AQ61" s="2">
        <v>6</v>
      </c>
    </row>
    <row r="62" spans="1:43" ht="15" x14ac:dyDescent="0.25">
      <c r="A62" s="208"/>
      <c r="B62" s="1" t="s">
        <v>8</v>
      </c>
      <c r="C62" s="20">
        <v>24</v>
      </c>
      <c r="D62" s="195">
        <v>27</v>
      </c>
      <c r="E62" s="20">
        <v>0</v>
      </c>
      <c r="F62" s="20">
        <v>0</v>
      </c>
      <c r="G62" s="229">
        <v>51</v>
      </c>
      <c r="H62" s="3"/>
      <c r="I62" s="3"/>
      <c r="J62" s="3"/>
      <c r="K62" s="227"/>
      <c r="L62" s="208"/>
      <c r="M62" s="1" t="s">
        <v>37</v>
      </c>
      <c r="N62" s="194">
        <v>45</v>
      </c>
      <c r="O62" s="14">
        <v>34</v>
      </c>
      <c r="P62" s="14">
        <v>28</v>
      </c>
      <c r="Q62" s="194">
        <v>31</v>
      </c>
      <c r="R62" s="4">
        <v>138</v>
      </c>
      <c r="S62" s="8"/>
      <c r="T62" s="8"/>
      <c r="U62" s="8"/>
      <c r="X62" s="1" t="s">
        <v>34</v>
      </c>
      <c r="Y62" s="14">
        <v>28</v>
      </c>
      <c r="Z62" s="14">
        <v>23</v>
      </c>
      <c r="AA62" s="14">
        <v>24</v>
      </c>
      <c r="AB62" s="14">
        <v>23</v>
      </c>
      <c r="AC62" s="4">
        <v>98</v>
      </c>
      <c r="AD62" s="3"/>
      <c r="AE62" s="3"/>
      <c r="AF62" s="3"/>
      <c r="AI62" s="1" t="s">
        <v>34</v>
      </c>
      <c r="AJ62" s="14">
        <v>28</v>
      </c>
      <c r="AK62" s="14">
        <v>23</v>
      </c>
      <c r="AL62" s="14">
        <v>24</v>
      </c>
      <c r="AM62" s="14">
        <v>23</v>
      </c>
      <c r="AN62" s="4">
        <v>98</v>
      </c>
      <c r="AO62" s="3"/>
      <c r="AP62" s="3"/>
      <c r="AQ62" s="3"/>
    </row>
    <row r="63" spans="1:43" ht="15" x14ac:dyDescent="0.25">
      <c r="A63" s="208"/>
      <c r="B63" s="1" t="s">
        <v>34</v>
      </c>
      <c r="C63" s="195">
        <v>35</v>
      </c>
      <c r="D63" s="20">
        <v>25</v>
      </c>
      <c r="E63" s="20">
        <v>0</v>
      </c>
      <c r="F63" s="20">
        <v>0</v>
      </c>
      <c r="G63" s="4">
        <v>60</v>
      </c>
      <c r="H63" s="3"/>
      <c r="I63" s="3"/>
      <c r="J63" s="3"/>
      <c r="K63" s="227"/>
      <c r="L63" s="208"/>
      <c r="M63" s="1" t="s">
        <v>21</v>
      </c>
      <c r="N63" s="14">
        <v>33</v>
      </c>
      <c r="O63" s="14">
        <v>33</v>
      </c>
      <c r="P63" s="14">
        <v>31</v>
      </c>
      <c r="Q63" s="14">
        <v>30</v>
      </c>
      <c r="R63" s="4">
        <v>127</v>
      </c>
      <c r="S63" s="8"/>
      <c r="T63" s="8"/>
      <c r="U63" s="8"/>
      <c r="X63" s="1" t="s">
        <v>14</v>
      </c>
      <c r="Y63" s="194">
        <v>31</v>
      </c>
      <c r="Z63" s="14">
        <v>25</v>
      </c>
      <c r="AA63" s="14">
        <v>26</v>
      </c>
      <c r="AB63" s="14">
        <v>22</v>
      </c>
      <c r="AC63" s="4">
        <v>104</v>
      </c>
      <c r="AD63" s="3"/>
      <c r="AE63" s="3"/>
      <c r="AF63" s="3"/>
      <c r="AI63" s="1" t="s">
        <v>14</v>
      </c>
      <c r="AJ63" s="194">
        <v>31</v>
      </c>
      <c r="AK63" s="14">
        <v>25</v>
      </c>
      <c r="AL63" s="14">
        <v>26</v>
      </c>
      <c r="AM63" s="14">
        <v>22</v>
      </c>
      <c r="AN63" s="4">
        <v>104</v>
      </c>
      <c r="AO63" s="3"/>
      <c r="AP63" s="3"/>
      <c r="AQ63" s="3"/>
    </row>
    <row r="64" spans="1:43" ht="15.75" thickBot="1" x14ac:dyDescent="0.3">
      <c r="A64" s="208"/>
      <c r="B64" s="1" t="s">
        <v>5</v>
      </c>
      <c r="C64" s="20">
        <v>26</v>
      </c>
      <c r="D64" s="20">
        <v>25</v>
      </c>
      <c r="E64" s="20">
        <v>0</v>
      </c>
      <c r="F64" s="20">
        <v>0</v>
      </c>
      <c r="G64" s="229">
        <v>51</v>
      </c>
      <c r="H64" s="3"/>
      <c r="I64" s="3"/>
      <c r="J64" s="3"/>
      <c r="K64" s="227"/>
      <c r="L64" s="208"/>
      <c r="M64" s="1" t="s">
        <v>15</v>
      </c>
      <c r="N64" s="14">
        <v>34</v>
      </c>
      <c r="O64" s="14">
        <v>31</v>
      </c>
      <c r="P64" s="194">
        <v>33</v>
      </c>
      <c r="Q64" s="14">
        <v>28</v>
      </c>
      <c r="R64" s="4">
        <v>126</v>
      </c>
      <c r="S64" s="8"/>
      <c r="T64" s="8"/>
      <c r="U64" s="8"/>
      <c r="X64" s="1" t="s">
        <v>5</v>
      </c>
      <c r="Y64" s="14">
        <v>21</v>
      </c>
      <c r="Z64" s="14">
        <v>27</v>
      </c>
      <c r="AA64" s="14">
        <v>19</v>
      </c>
      <c r="AB64" s="14">
        <v>21</v>
      </c>
      <c r="AC64" s="4">
        <v>88</v>
      </c>
      <c r="AD64" s="3"/>
      <c r="AE64" s="3"/>
      <c r="AF64" s="3"/>
      <c r="AI64" s="1" t="s">
        <v>5</v>
      </c>
      <c r="AJ64" s="14">
        <v>21</v>
      </c>
      <c r="AK64" s="14">
        <v>27</v>
      </c>
      <c r="AL64" s="14">
        <v>19</v>
      </c>
      <c r="AM64" s="14">
        <v>21</v>
      </c>
      <c r="AN64" s="4">
        <v>88</v>
      </c>
      <c r="AO64" s="3"/>
      <c r="AP64" s="3"/>
      <c r="AQ64" s="3"/>
    </row>
    <row r="65" spans="1:43" ht="15.75" thickBot="1" x14ac:dyDescent="0.3">
      <c r="A65" s="208"/>
      <c r="B65" s="1"/>
      <c r="C65" s="17">
        <v>73</v>
      </c>
      <c r="D65" s="17">
        <v>76</v>
      </c>
      <c r="E65" s="17">
        <v>0</v>
      </c>
      <c r="F65" s="17">
        <v>0</v>
      </c>
      <c r="G65" s="212">
        <v>149</v>
      </c>
      <c r="H65" s="3"/>
      <c r="I65" s="3"/>
      <c r="J65" s="3"/>
      <c r="K65" s="227"/>
      <c r="L65" s="208"/>
      <c r="M65" s="1"/>
      <c r="N65" s="9">
        <v>100</v>
      </c>
      <c r="O65" s="9">
        <v>98</v>
      </c>
      <c r="P65" s="9">
        <v>89</v>
      </c>
      <c r="Q65" s="9">
        <v>87</v>
      </c>
      <c r="R65" s="211">
        <v>374</v>
      </c>
      <c r="S65" s="8"/>
      <c r="T65" s="8"/>
      <c r="U65" s="8"/>
      <c r="X65" s="1"/>
      <c r="Y65" s="9">
        <v>75</v>
      </c>
      <c r="Z65" s="9">
        <v>75</v>
      </c>
      <c r="AA65" s="9">
        <v>69</v>
      </c>
      <c r="AB65" s="9">
        <v>66</v>
      </c>
      <c r="AC65" s="35">
        <v>285</v>
      </c>
      <c r="AD65" s="3"/>
      <c r="AE65" s="3"/>
      <c r="AF65" s="3"/>
      <c r="AI65" s="1"/>
      <c r="AJ65" s="9">
        <v>75</v>
      </c>
      <c r="AK65" s="9">
        <v>75</v>
      </c>
      <c r="AL65" s="9">
        <v>69</v>
      </c>
      <c r="AM65" s="9">
        <v>66</v>
      </c>
      <c r="AN65" s="35">
        <v>285</v>
      </c>
      <c r="AO65" s="3"/>
      <c r="AP65" s="3"/>
      <c r="AQ65" s="3"/>
    </row>
    <row r="66" spans="1:43" x14ac:dyDescent="0.2">
      <c r="A66" s="208"/>
      <c r="B66" s="208"/>
      <c r="C66" s="210"/>
      <c r="D66" s="210"/>
      <c r="E66" s="210"/>
      <c r="F66" s="210"/>
      <c r="G66" s="208"/>
      <c r="H66" s="208"/>
      <c r="I66" s="208"/>
      <c r="J66" s="208"/>
      <c r="K66" s="226"/>
      <c r="L66" s="208"/>
      <c r="M66" s="208"/>
      <c r="N66" s="210"/>
      <c r="O66" s="210"/>
      <c r="P66" s="210"/>
      <c r="Q66" s="210"/>
      <c r="R66" s="208"/>
      <c r="S66" s="208"/>
      <c r="T66" s="208"/>
      <c r="U66" s="208"/>
    </row>
    <row r="67" spans="1:43" x14ac:dyDescent="0.2">
      <c r="A67" s="208"/>
      <c r="B67" s="208"/>
      <c r="C67" s="210"/>
      <c r="D67" s="210"/>
      <c r="E67" s="210"/>
      <c r="F67" s="210"/>
      <c r="G67" s="208"/>
      <c r="H67" s="208"/>
      <c r="I67" s="208"/>
      <c r="J67" s="208"/>
      <c r="K67" s="226"/>
      <c r="L67" s="208"/>
      <c r="M67" s="208"/>
      <c r="N67" s="210"/>
      <c r="O67" s="210"/>
      <c r="P67" s="210"/>
      <c r="Q67" s="210"/>
      <c r="R67" s="208"/>
      <c r="S67" s="208"/>
      <c r="T67" s="208"/>
      <c r="U67" s="208"/>
    </row>
    <row r="68" spans="1:43" ht="15" x14ac:dyDescent="0.25">
      <c r="A68" s="207" t="s">
        <v>82</v>
      </c>
      <c r="B68" s="1" t="s">
        <v>57</v>
      </c>
      <c r="C68" s="7">
        <v>1</v>
      </c>
      <c r="D68" s="7">
        <v>2</v>
      </c>
      <c r="E68" s="7">
        <v>3</v>
      </c>
      <c r="F68" s="7">
        <v>4</v>
      </c>
      <c r="G68" s="3" t="s">
        <v>52</v>
      </c>
      <c r="H68" s="3" t="s">
        <v>53</v>
      </c>
      <c r="I68" s="3"/>
      <c r="J68" s="3"/>
      <c r="K68" s="227"/>
      <c r="L68" s="207" t="s">
        <v>82</v>
      </c>
      <c r="M68" s="1" t="s">
        <v>58</v>
      </c>
      <c r="N68" s="7">
        <v>1</v>
      </c>
      <c r="O68" s="7">
        <v>2</v>
      </c>
      <c r="P68" s="7">
        <v>3</v>
      </c>
      <c r="Q68" s="7">
        <v>4</v>
      </c>
      <c r="R68" s="3" t="s">
        <v>52</v>
      </c>
      <c r="S68" s="3" t="s">
        <v>53</v>
      </c>
      <c r="T68" s="3"/>
      <c r="U68" s="3"/>
      <c r="W68" s="11">
        <v>5</v>
      </c>
      <c r="X68" s="1" t="s">
        <v>59</v>
      </c>
      <c r="Y68" s="7">
        <v>1</v>
      </c>
      <c r="Z68" s="7">
        <v>2</v>
      </c>
      <c r="AA68" s="7">
        <v>3</v>
      </c>
      <c r="AB68" s="7">
        <v>4</v>
      </c>
      <c r="AC68" s="3" t="s">
        <v>52</v>
      </c>
      <c r="AD68" s="3" t="s">
        <v>53</v>
      </c>
      <c r="AE68" s="3"/>
      <c r="AF68" s="3"/>
      <c r="AH68" s="11">
        <v>5</v>
      </c>
      <c r="AI68" s="1" t="s">
        <v>59</v>
      </c>
      <c r="AJ68" s="7">
        <v>1</v>
      </c>
      <c r="AK68" s="7">
        <v>2</v>
      </c>
      <c r="AL68" s="7">
        <v>3</v>
      </c>
      <c r="AM68" s="7">
        <v>4</v>
      </c>
      <c r="AN68" s="3" t="s">
        <v>52</v>
      </c>
      <c r="AO68" s="3" t="s">
        <v>53</v>
      </c>
      <c r="AP68" s="3"/>
      <c r="AQ68" s="3"/>
    </row>
    <row r="69" spans="1:43" ht="15" x14ac:dyDescent="0.25">
      <c r="A69" s="208"/>
      <c r="B69" s="1" t="s">
        <v>38</v>
      </c>
      <c r="C69" s="195">
        <v>30</v>
      </c>
      <c r="D69" s="20">
        <v>28</v>
      </c>
      <c r="E69" s="20">
        <v>0</v>
      </c>
      <c r="F69" s="20">
        <v>0</v>
      </c>
      <c r="G69" s="229">
        <v>58</v>
      </c>
      <c r="H69" s="6">
        <v>4</v>
      </c>
      <c r="I69" s="3" t="s">
        <v>54</v>
      </c>
      <c r="J69" s="2">
        <v>8</v>
      </c>
      <c r="K69" s="16"/>
      <c r="L69" s="208"/>
      <c r="M69" s="1" t="s">
        <v>11</v>
      </c>
      <c r="N69" s="14">
        <v>29</v>
      </c>
      <c r="O69" s="14">
        <v>26</v>
      </c>
      <c r="P69" s="14">
        <v>31</v>
      </c>
      <c r="Q69" s="14">
        <v>32</v>
      </c>
      <c r="R69" s="4">
        <v>118</v>
      </c>
      <c r="S69" s="2">
        <v>4</v>
      </c>
      <c r="T69" s="3" t="s">
        <v>54</v>
      </c>
      <c r="U69" s="2">
        <v>8</v>
      </c>
      <c r="X69" s="1" t="s">
        <v>19</v>
      </c>
      <c r="Y69" s="14">
        <v>32</v>
      </c>
      <c r="Z69" s="14">
        <v>28</v>
      </c>
      <c r="AA69" s="194">
        <v>32</v>
      </c>
      <c r="AB69" s="14">
        <v>25</v>
      </c>
      <c r="AC69" s="4">
        <v>117</v>
      </c>
      <c r="AD69" s="8">
        <v>4</v>
      </c>
      <c r="AE69" s="8" t="s">
        <v>54</v>
      </c>
      <c r="AF69" s="8">
        <v>8</v>
      </c>
      <c r="AI69" s="1" t="s">
        <v>19</v>
      </c>
      <c r="AJ69" s="14">
        <v>32</v>
      </c>
      <c r="AK69" s="14">
        <v>28</v>
      </c>
      <c r="AL69" s="194">
        <v>32</v>
      </c>
      <c r="AM69" s="14">
        <v>25</v>
      </c>
      <c r="AN69" s="4">
        <v>117</v>
      </c>
      <c r="AO69" s="8">
        <v>4</v>
      </c>
      <c r="AP69" s="8" t="s">
        <v>54</v>
      </c>
      <c r="AQ69" s="8">
        <v>8</v>
      </c>
    </row>
    <row r="70" spans="1:43" ht="15" x14ac:dyDescent="0.25">
      <c r="A70" s="208"/>
      <c r="B70" s="1" t="s">
        <v>17</v>
      </c>
      <c r="C70" s="20">
        <v>24</v>
      </c>
      <c r="D70" s="20">
        <v>23</v>
      </c>
      <c r="E70" s="20">
        <v>0</v>
      </c>
      <c r="F70" s="20">
        <v>0</v>
      </c>
      <c r="G70" s="230">
        <v>47</v>
      </c>
      <c r="H70" s="3"/>
      <c r="I70" s="3"/>
      <c r="J70" s="3"/>
      <c r="K70" s="227"/>
      <c r="L70" s="208"/>
      <c r="M70" s="1" t="s">
        <v>35</v>
      </c>
      <c r="N70" s="194">
        <v>46</v>
      </c>
      <c r="O70" s="194">
        <v>40</v>
      </c>
      <c r="P70" s="194">
        <v>39</v>
      </c>
      <c r="Q70" s="194">
        <v>37</v>
      </c>
      <c r="R70" s="4">
        <v>162</v>
      </c>
      <c r="S70" s="3"/>
      <c r="T70" s="3"/>
      <c r="U70" s="3"/>
      <c r="X70" s="1" t="s">
        <v>37</v>
      </c>
      <c r="Y70" s="194">
        <v>35</v>
      </c>
      <c r="Z70" s="14">
        <v>30</v>
      </c>
      <c r="AA70" s="14">
        <v>26</v>
      </c>
      <c r="AB70" s="14">
        <v>30</v>
      </c>
      <c r="AC70" s="4">
        <v>121</v>
      </c>
      <c r="AD70" s="8"/>
      <c r="AE70" s="8"/>
      <c r="AF70" s="8"/>
      <c r="AI70" s="1" t="s">
        <v>37</v>
      </c>
      <c r="AJ70" s="194">
        <v>35</v>
      </c>
      <c r="AK70" s="14">
        <v>30</v>
      </c>
      <c r="AL70" s="14">
        <v>26</v>
      </c>
      <c r="AM70" s="14">
        <v>30</v>
      </c>
      <c r="AN70" s="4">
        <v>121</v>
      </c>
      <c r="AO70" s="8"/>
      <c r="AP70" s="8"/>
      <c r="AQ70" s="8"/>
    </row>
    <row r="71" spans="1:43" ht="15" x14ac:dyDescent="0.25">
      <c r="A71" s="208"/>
      <c r="B71" s="1" t="s">
        <v>18</v>
      </c>
      <c r="C71" s="20">
        <v>30</v>
      </c>
      <c r="D71" s="195">
        <v>33</v>
      </c>
      <c r="E71" s="20">
        <v>0</v>
      </c>
      <c r="F71" s="20">
        <v>0</v>
      </c>
      <c r="G71" s="4">
        <v>63</v>
      </c>
      <c r="H71" s="3"/>
      <c r="I71" s="3"/>
      <c r="J71" s="3"/>
      <c r="K71" s="227"/>
      <c r="L71" s="208"/>
      <c r="M71" s="1" t="s">
        <v>28</v>
      </c>
      <c r="N71" s="14">
        <v>37</v>
      </c>
      <c r="O71" s="14">
        <v>34</v>
      </c>
      <c r="P71" s="14">
        <v>38</v>
      </c>
      <c r="Q71" s="14">
        <v>31</v>
      </c>
      <c r="R71" s="4">
        <v>140</v>
      </c>
      <c r="S71" s="3"/>
      <c r="T71" s="3"/>
      <c r="U71" s="3"/>
      <c r="X71" s="1" t="s">
        <v>21</v>
      </c>
      <c r="Y71" s="14">
        <v>25</v>
      </c>
      <c r="Z71" s="194">
        <v>31</v>
      </c>
      <c r="AA71" s="14">
        <v>28</v>
      </c>
      <c r="AB71" s="194">
        <v>30</v>
      </c>
      <c r="AC71" s="4">
        <v>114</v>
      </c>
      <c r="AD71" s="8"/>
      <c r="AE71" s="8"/>
      <c r="AF71" s="8"/>
      <c r="AI71" s="1" t="s">
        <v>21</v>
      </c>
      <c r="AJ71" s="14">
        <v>25</v>
      </c>
      <c r="AK71" s="194">
        <v>31</v>
      </c>
      <c r="AL71" s="14">
        <v>28</v>
      </c>
      <c r="AM71" s="194">
        <v>30</v>
      </c>
      <c r="AN71" s="4">
        <v>114</v>
      </c>
      <c r="AO71" s="8"/>
      <c r="AP71" s="8"/>
      <c r="AQ71" s="8"/>
    </row>
    <row r="72" spans="1:43" ht="15.75" thickBot="1" x14ac:dyDescent="0.3">
      <c r="A72" s="208"/>
      <c r="B72" s="1" t="s">
        <v>12</v>
      </c>
      <c r="C72" s="20">
        <v>29</v>
      </c>
      <c r="D72" s="20">
        <v>28</v>
      </c>
      <c r="E72" s="20">
        <v>0</v>
      </c>
      <c r="F72" s="20">
        <v>0</v>
      </c>
      <c r="G72" s="229">
        <v>57</v>
      </c>
      <c r="H72" s="3"/>
      <c r="I72" s="3"/>
      <c r="J72" s="3"/>
      <c r="K72" s="227"/>
      <c r="L72" s="208"/>
      <c r="M72" s="1" t="s">
        <v>33</v>
      </c>
      <c r="N72" s="14">
        <v>33</v>
      </c>
      <c r="O72" s="14">
        <v>30</v>
      </c>
      <c r="P72" s="14">
        <v>32</v>
      </c>
      <c r="Q72" s="14">
        <v>31</v>
      </c>
      <c r="R72" s="4">
        <v>126</v>
      </c>
      <c r="S72" s="3"/>
      <c r="T72" s="3"/>
      <c r="U72" s="3"/>
      <c r="X72" s="1" t="s">
        <v>15</v>
      </c>
      <c r="Y72" s="14">
        <v>27</v>
      </c>
      <c r="Z72" s="14">
        <v>23</v>
      </c>
      <c r="AA72" s="14">
        <v>24</v>
      </c>
      <c r="AB72" s="14">
        <v>23</v>
      </c>
      <c r="AC72" s="4">
        <v>97</v>
      </c>
      <c r="AD72" s="8"/>
      <c r="AE72" s="8"/>
      <c r="AF72" s="8"/>
      <c r="AI72" s="1" t="s">
        <v>15</v>
      </c>
      <c r="AJ72" s="14">
        <v>27</v>
      </c>
      <c r="AK72" s="14">
        <v>23</v>
      </c>
      <c r="AL72" s="14">
        <v>24</v>
      </c>
      <c r="AM72" s="14">
        <v>23</v>
      </c>
      <c r="AN72" s="4">
        <v>97</v>
      </c>
      <c r="AO72" s="8"/>
      <c r="AP72" s="8"/>
      <c r="AQ72" s="8"/>
    </row>
    <row r="73" spans="1:43" ht="15.75" thickBot="1" x14ac:dyDescent="0.3">
      <c r="A73" s="208"/>
      <c r="B73" s="1"/>
      <c r="C73" s="17">
        <v>83</v>
      </c>
      <c r="D73" s="17">
        <v>79</v>
      </c>
      <c r="E73" s="17">
        <v>0</v>
      </c>
      <c r="F73" s="17">
        <v>0</v>
      </c>
      <c r="G73" s="211">
        <v>162</v>
      </c>
      <c r="H73" s="3"/>
      <c r="I73" s="3"/>
      <c r="J73" s="3"/>
      <c r="K73" s="227"/>
      <c r="L73" s="208"/>
      <c r="M73" s="1"/>
      <c r="N73" s="9">
        <v>99</v>
      </c>
      <c r="O73" s="9">
        <v>90</v>
      </c>
      <c r="P73" s="9">
        <v>101</v>
      </c>
      <c r="Q73" s="9">
        <v>94</v>
      </c>
      <c r="R73" s="211">
        <v>384</v>
      </c>
      <c r="S73" s="3"/>
      <c r="T73" s="3"/>
      <c r="U73" s="3"/>
      <c r="X73" s="1"/>
      <c r="Y73" s="9">
        <v>84</v>
      </c>
      <c r="Z73" s="9">
        <v>81</v>
      </c>
      <c r="AA73" s="9">
        <v>78</v>
      </c>
      <c r="AB73" s="9">
        <v>78</v>
      </c>
      <c r="AC73" s="35">
        <v>321</v>
      </c>
      <c r="AD73" s="8"/>
      <c r="AE73" s="8"/>
      <c r="AF73" s="8"/>
      <c r="AI73" s="1"/>
      <c r="AJ73" s="9">
        <v>84</v>
      </c>
      <c r="AK73" s="9">
        <v>81</v>
      </c>
      <c r="AL73" s="9">
        <v>78</v>
      </c>
      <c r="AM73" s="9">
        <v>78</v>
      </c>
      <c r="AN73" s="35">
        <v>321</v>
      </c>
      <c r="AO73" s="8"/>
      <c r="AP73" s="8"/>
      <c r="AQ73" s="8"/>
    </row>
    <row r="74" spans="1:43" x14ac:dyDescent="0.2">
      <c r="A74" s="208"/>
      <c r="B74" s="208"/>
      <c r="C74" s="210"/>
      <c r="D74" s="210"/>
      <c r="E74" s="210"/>
      <c r="F74" s="210"/>
      <c r="G74" s="208"/>
      <c r="H74" s="208"/>
      <c r="I74" s="208"/>
      <c r="J74" s="208"/>
      <c r="K74" s="226"/>
      <c r="L74" s="208"/>
      <c r="M74" s="208"/>
      <c r="N74" s="210"/>
      <c r="O74" s="210"/>
      <c r="P74" s="210"/>
      <c r="Q74" s="210"/>
      <c r="R74" s="208"/>
      <c r="S74" s="208"/>
      <c r="T74" s="208"/>
      <c r="U74" s="208"/>
      <c r="Y74" s="33"/>
      <c r="Z74" s="33"/>
      <c r="AA74" s="33"/>
      <c r="AB74" s="33"/>
      <c r="AJ74" s="33"/>
      <c r="AK74" s="33"/>
      <c r="AL74" s="33"/>
      <c r="AM74" s="33"/>
    </row>
    <row r="75" spans="1:43" x14ac:dyDescent="0.2">
      <c r="A75" s="208"/>
      <c r="B75" s="208"/>
      <c r="C75" s="210"/>
      <c r="D75" s="210"/>
      <c r="E75" s="210"/>
      <c r="F75" s="210"/>
      <c r="G75" s="208"/>
      <c r="H75" s="208"/>
      <c r="I75" s="208"/>
      <c r="J75" s="208"/>
      <c r="K75" s="226"/>
      <c r="L75" s="208"/>
      <c r="M75" s="208"/>
      <c r="N75" s="210"/>
      <c r="O75" s="210"/>
      <c r="P75" s="210"/>
      <c r="Q75" s="210"/>
      <c r="R75" s="208"/>
      <c r="S75" s="208"/>
      <c r="T75" s="208"/>
      <c r="U75" s="208"/>
      <c r="Y75" s="33"/>
      <c r="Z75" s="33"/>
      <c r="AA75" s="33"/>
      <c r="AB75" s="33"/>
      <c r="AJ75" s="33"/>
      <c r="AK75" s="33"/>
      <c r="AL75" s="33"/>
      <c r="AM75" s="33"/>
    </row>
    <row r="76" spans="1:43" ht="15" x14ac:dyDescent="0.25">
      <c r="A76" s="207" t="s">
        <v>83</v>
      </c>
      <c r="B76" s="1" t="s">
        <v>59</v>
      </c>
      <c r="C76" s="7">
        <v>1</v>
      </c>
      <c r="D76" s="7">
        <v>2</v>
      </c>
      <c r="E76" s="7">
        <v>3</v>
      </c>
      <c r="F76" s="7">
        <v>4</v>
      </c>
      <c r="G76" s="3" t="s">
        <v>52</v>
      </c>
      <c r="H76" s="3" t="s">
        <v>53</v>
      </c>
      <c r="I76" s="3"/>
      <c r="J76" s="3"/>
      <c r="K76" s="16"/>
      <c r="L76" s="207">
        <v>6</v>
      </c>
      <c r="M76" s="1" t="s">
        <v>57</v>
      </c>
      <c r="N76" s="7">
        <v>1</v>
      </c>
      <c r="O76" s="7">
        <v>2</v>
      </c>
      <c r="P76" s="7">
        <v>3</v>
      </c>
      <c r="Q76" s="7">
        <v>4</v>
      </c>
      <c r="R76" s="3" t="s">
        <v>52</v>
      </c>
      <c r="S76" s="3" t="s">
        <v>53</v>
      </c>
      <c r="T76" s="3"/>
      <c r="U76" s="3"/>
      <c r="W76" s="11">
        <v>6</v>
      </c>
      <c r="X76" s="1" t="s">
        <v>57</v>
      </c>
      <c r="Y76" s="7">
        <v>1</v>
      </c>
      <c r="Z76" s="7">
        <v>2</v>
      </c>
      <c r="AA76" s="7">
        <v>3</v>
      </c>
      <c r="AB76" s="7">
        <v>4</v>
      </c>
      <c r="AC76" s="3" t="s">
        <v>52</v>
      </c>
      <c r="AD76" s="3" t="s">
        <v>53</v>
      </c>
      <c r="AE76" s="3"/>
      <c r="AF76" s="3"/>
      <c r="AH76" s="11">
        <v>6</v>
      </c>
      <c r="AI76" s="1" t="s">
        <v>57</v>
      </c>
      <c r="AJ76" s="7">
        <v>1</v>
      </c>
      <c r="AK76" s="7">
        <v>2</v>
      </c>
      <c r="AL76" s="7">
        <v>3</v>
      </c>
      <c r="AM76" s="7">
        <v>4</v>
      </c>
      <c r="AN76" s="3" t="s">
        <v>52</v>
      </c>
      <c r="AO76" s="3" t="s">
        <v>53</v>
      </c>
      <c r="AP76" s="3"/>
      <c r="AQ76" s="3"/>
    </row>
    <row r="77" spans="1:43" ht="15" x14ac:dyDescent="0.25">
      <c r="A77" s="208"/>
      <c r="B77" s="1" t="s">
        <v>19</v>
      </c>
      <c r="C77" s="20">
        <v>30</v>
      </c>
      <c r="D77" s="195">
        <v>29</v>
      </c>
      <c r="E77" s="20">
        <v>0</v>
      </c>
      <c r="F77" s="20">
        <v>0</v>
      </c>
      <c r="G77" s="229">
        <v>59</v>
      </c>
      <c r="H77" s="8">
        <v>1</v>
      </c>
      <c r="I77" s="8" t="s">
        <v>54</v>
      </c>
      <c r="J77" s="8">
        <v>11</v>
      </c>
      <c r="K77" s="228"/>
      <c r="L77" s="208"/>
      <c r="M77" s="1" t="s">
        <v>26</v>
      </c>
      <c r="N77" s="194">
        <v>37</v>
      </c>
      <c r="O77" s="14">
        <v>33</v>
      </c>
      <c r="P77" s="14">
        <v>33</v>
      </c>
      <c r="Q77" s="14">
        <v>36</v>
      </c>
      <c r="R77" s="4">
        <v>139</v>
      </c>
      <c r="S77" s="6">
        <v>2</v>
      </c>
      <c r="T77" s="3" t="s">
        <v>54</v>
      </c>
      <c r="U77" s="2">
        <v>10</v>
      </c>
      <c r="X77" s="1" t="s">
        <v>26</v>
      </c>
      <c r="Y77" s="194">
        <v>31</v>
      </c>
      <c r="Z77" s="194">
        <v>34</v>
      </c>
      <c r="AA77" s="194">
        <v>35</v>
      </c>
      <c r="AB77" s="14">
        <v>28</v>
      </c>
      <c r="AC77" s="4">
        <v>128</v>
      </c>
      <c r="AD77" s="6">
        <v>2</v>
      </c>
      <c r="AE77" s="3" t="s">
        <v>54</v>
      </c>
      <c r="AF77" s="2">
        <v>10</v>
      </c>
      <c r="AI77" s="1" t="s">
        <v>26</v>
      </c>
      <c r="AJ77" s="194">
        <v>31</v>
      </c>
      <c r="AK77" s="194">
        <v>34</v>
      </c>
      <c r="AL77" s="194">
        <v>35</v>
      </c>
      <c r="AM77" s="14">
        <v>28</v>
      </c>
      <c r="AN77" s="4">
        <v>128</v>
      </c>
      <c r="AO77" s="6">
        <v>2</v>
      </c>
      <c r="AP77" s="3" t="s">
        <v>54</v>
      </c>
      <c r="AQ77" s="2">
        <v>10</v>
      </c>
    </row>
    <row r="78" spans="1:43" ht="15" x14ac:dyDescent="0.25">
      <c r="A78" s="208"/>
      <c r="B78" s="1" t="s">
        <v>37</v>
      </c>
      <c r="C78" s="195">
        <v>31</v>
      </c>
      <c r="D78" s="20">
        <v>29</v>
      </c>
      <c r="E78" s="20">
        <v>0</v>
      </c>
      <c r="F78" s="20">
        <v>0</v>
      </c>
      <c r="G78" s="4">
        <v>60</v>
      </c>
      <c r="H78" s="8"/>
      <c r="I78" s="8"/>
      <c r="J78" s="8"/>
      <c r="K78" s="228"/>
      <c r="L78" s="208"/>
      <c r="M78" s="1" t="s">
        <v>18</v>
      </c>
      <c r="N78" s="14">
        <v>31</v>
      </c>
      <c r="O78" s="14">
        <v>32</v>
      </c>
      <c r="P78" s="14">
        <v>32</v>
      </c>
      <c r="Q78" s="14">
        <v>35</v>
      </c>
      <c r="R78" s="4">
        <v>130</v>
      </c>
      <c r="S78" s="3"/>
      <c r="T78" s="3"/>
      <c r="U78" s="3"/>
      <c r="X78" s="1" t="s">
        <v>18</v>
      </c>
      <c r="Y78" s="14">
        <v>28</v>
      </c>
      <c r="Z78" s="14">
        <v>32</v>
      </c>
      <c r="AA78" s="14">
        <v>29</v>
      </c>
      <c r="AB78" s="14">
        <v>29</v>
      </c>
      <c r="AC78" s="4">
        <v>118</v>
      </c>
      <c r="AD78" s="3"/>
      <c r="AE78" s="3"/>
      <c r="AF78" s="3"/>
      <c r="AI78" s="1" t="s">
        <v>18</v>
      </c>
      <c r="AJ78" s="14">
        <v>28</v>
      </c>
      <c r="AK78" s="14">
        <v>32</v>
      </c>
      <c r="AL78" s="14">
        <v>29</v>
      </c>
      <c r="AM78" s="14">
        <v>29</v>
      </c>
      <c r="AN78" s="4">
        <v>118</v>
      </c>
      <c r="AO78" s="3"/>
      <c r="AP78" s="3"/>
      <c r="AQ78" s="3"/>
    </row>
    <row r="79" spans="1:43" ht="15" x14ac:dyDescent="0.25">
      <c r="A79" s="208"/>
      <c r="B79" s="1" t="s">
        <v>21</v>
      </c>
      <c r="C79" s="20">
        <v>28</v>
      </c>
      <c r="D79" s="20">
        <v>24</v>
      </c>
      <c r="E79" s="20">
        <v>0</v>
      </c>
      <c r="F79" s="20">
        <v>0</v>
      </c>
      <c r="G79" s="229">
        <v>52</v>
      </c>
      <c r="H79" s="8"/>
      <c r="I79" s="8"/>
      <c r="J79" s="8"/>
      <c r="K79" s="228"/>
      <c r="L79" s="208"/>
      <c r="M79" s="1" t="s">
        <v>17</v>
      </c>
      <c r="N79" s="14">
        <v>28</v>
      </c>
      <c r="O79" s="194">
        <v>34</v>
      </c>
      <c r="P79" s="194">
        <v>33</v>
      </c>
      <c r="Q79" s="194">
        <v>37</v>
      </c>
      <c r="R79" s="4">
        <v>132</v>
      </c>
      <c r="S79" s="3"/>
      <c r="T79" s="3"/>
      <c r="U79" s="3"/>
      <c r="X79" s="1" t="s">
        <v>17</v>
      </c>
      <c r="Y79" s="14">
        <v>26</v>
      </c>
      <c r="Z79" s="14">
        <v>26</v>
      </c>
      <c r="AA79" s="14">
        <v>29</v>
      </c>
      <c r="AB79" s="14">
        <v>26</v>
      </c>
      <c r="AC79" s="4">
        <v>107</v>
      </c>
      <c r="AD79" s="3"/>
      <c r="AE79" s="3"/>
      <c r="AF79" s="3"/>
      <c r="AI79" s="1" t="s">
        <v>17</v>
      </c>
      <c r="AJ79" s="14">
        <v>26</v>
      </c>
      <c r="AK79" s="14">
        <v>26</v>
      </c>
      <c r="AL79" s="14">
        <v>29</v>
      </c>
      <c r="AM79" s="14">
        <v>26</v>
      </c>
      <c r="AN79" s="4">
        <v>107</v>
      </c>
      <c r="AO79" s="3"/>
      <c r="AP79" s="3"/>
      <c r="AQ79" s="3"/>
    </row>
    <row r="80" spans="1:43" ht="15.75" thickBot="1" x14ac:dyDescent="0.3">
      <c r="A80" s="208"/>
      <c r="B80" s="1" t="s">
        <v>15</v>
      </c>
      <c r="C80" s="20">
        <v>27</v>
      </c>
      <c r="D80" s="20">
        <v>28</v>
      </c>
      <c r="E80" s="20">
        <v>0</v>
      </c>
      <c r="F80" s="20">
        <v>0</v>
      </c>
      <c r="G80" s="229">
        <v>55</v>
      </c>
      <c r="H80" s="8"/>
      <c r="I80" s="8"/>
      <c r="J80" s="8"/>
      <c r="K80" s="228"/>
      <c r="L80" s="208"/>
      <c r="M80" s="1" t="s">
        <v>12</v>
      </c>
      <c r="N80" s="14">
        <v>33</v>
      </c>
      <c r="O80" s="14">
        <v>32</v>
      </c>
      <c r="P80" s="14">
        <v>29</v>
      </c>
      <c r="Q80" s="14">
        <v>31</v>
      </c>
      <c r="R80" s="4">
        <v>125</v>
      </c>
      <c r="S80" s="3"/>
      <c r="T80" s="3"/>
      <c r="U80" s="3"/>
      <c r="X80" s="1" t="s">
        <v>12</v>
      </c>
      <c r="Y80" s="14">
        <v>28</v>
      </c>
      <c r="Z80" s="14">
        <v>29</v>
      </c>
      <c r="AA80" s="14">
        <v>27</v>
      </c>
      <c r="AB80" s="194">
        <v>31</v>
      </c>
      <c r="AC80" s="4">
        <v>115</v>
      </c>
      <c r="AD80" s="3"/>
      <c r="AE80" s="3"/>
      <c r="AF80" s="3"/>
      <c r="AI80" s="1" t="s">
        <v>12</v>
      </c>
      <c r="AJ80" s="14">
        <v>28</v>
      </c>
      <c r="AK80" s="14">
        <v>29</v>
      </c>
      <c r="AL80" s="14">
        <v>27</v>
      </c>
      <c r="AM80" s="194">
        <v>31</v>
      </c>
      <c r="AN80" s="4">
        <v>115</v>
      </c>
      <c r="AO80" s="3"/>
      <c r="AP80" s="3"/>
      <c r="AQ80" s="3"/>
    </row>
    <row r="81" spans="1:43" ht="15.75" thickBot="1" x14ac:dyDescent="0.3">
      <c r="A81" s="208"/>
      <c r="B81" s="1"/>
      <c r="C81" s="17">
        <v>85</v>
      </c>
      <c r="D81" s="17">
        <v>81</v>
      </c>
      <c r="E81" s="17">
        <v>0</v>
      </c>
      <c r="F81" s="17">
        <v>0</v>
      </c>
      <c r="G81" s="211">
        <v>166</v>
      </c>
      <c r="H81" s="8"/>
      <c r="I81" s="8"/>
      <c r="J81" s="8"/>
      <c r="K81" s="228"/>
      <c r="L81" s="208"/>
      <c r="M81" s="1"/>
      <c r="N81" s="9">
        <v>92</v>
      </c>
      <c r="O81" s="9">
        <v>97</v>
      </c>
      <c r="P81" s="9">
        <v>94</v>
      </c>
      <c r="Q81" s="9">
        <v>102</v>
      </c>
      <c r="R81" s="211">
        <v>385</v>
      </c>
      <c r="S81" s="3"/>
      <c r="T81" s="3"/>
      <c r="U81" s="3"/>
      <c r="X81" s="1"/>
      <c r="Y81" s="9">
        <v>82</v>
      </c>
      <c r="Z81" s="9">
        <v>87</v>
      </c>
      <c r="AA81" s="9">
        <v>85</v>
      </c>
      <c r="AB81" s="9">
        <v>83</v>
      </c>
      <c r="AC81" s="35">
        <v>337</v>
      </c>
      <c r="AD81" s="3"/>
      <c r="AE81" s="3"/>
      <c r="AF81" s="3"/>
      <c r="AI81" s="1"/>
      <c r="AJ81" s="9">
        <v>82</v>
      </c>
      <c r="AK81" s="9">
        <v>87</v>
      </c>
      <c r="AL81" s="9">
        <v>85</v>
      </c>
      <c r="AM81" s="9">
        <v>83</v>
      </c>
      <c r="AN81" s="35">
        <v>337</v>
      </c>
      <c r="AO81" s="3"/>
      <c r="AP81" s="3"/>
      <c r="AQ81" s="3"/>
    </row>
    <row r="82" spans="1:43" x14ac:dyDescent="0.2">
      <c r="A82" s="208"/>
      <c r="B82" s="208"/>
      <c r="C82" s="210"/>
      <c r="D82" s="210"/>
      <c r="E82" s="210"/>
      <c r="F82" s="210"/>
      <c r="G82" s="208"/>
      <c r="H82" s="208"/>
      <c r="I82" s="208"/>
      <c r="J82" s="208"/>
      <c r="K82" s="226"/>
      <c r="L82" s="208"/>
      <c r="M82" s="208"/>
      <c r="N82" s="210"/>
      <c r="O82" s="210"/>
      <c r="P82" s="210"/>
      <c r="Q82" s="210"/>
      <c r="R82" s="208"/>
      <c r="S82" s="208"/>
      <c r="T82" s="208"/>
      <c r="U82" s="208"/>
      <c r="Y82" s="33"/>
      <c r="Z82" s="33"/>
      <c r="AA82" s="33"/>
      <c r="AB82" s="33"/>
      <c r="AJ82" s="33"/>
      <c r="AK82" s="33"/>
      <c r="AL82" s="33"/>
      <c r="AM82" s="33"/>
    </row>
    <row r="83" spans="1:43" x14ac:dyDescent="0.2">
      <c r="A83" s="208"/>
      <c r="B83" s="208"/>
      <c r="C83" s="210"/>
      <c r="D83" s="210"/>
      <c r="E83" s="210"/>
      <c r="F83" s="210"/>
      <c r="G83" s="208"/>
      <c r="H83" s="208"/>
      <c r="I83" s="208"/>
      <c r="J83" s="208"/>
      <c r="K83" s="226"/>
      <c r="L83" s="208"/>
      <c r="M83" s="208"/>
      <c r="N83" s="210"/>
      <c r="O83" s="210"/>
      <c r="P83" s="210"/>
      <c r="Q83" s="210"/>
      <c r="R83" s="208"/>
      <c r="S83" s="208"/>
      <c r="T83" s="208"/>
      <c r="U83" s="208"/>
      <c r="Y83" s="33"/>
      <c r="Z83" s="33"/>
      <c r="AA83" s="33"/>
      <c r="AB83" s="33"/>
      <c r="AJ83" s="33"/>
      <c r="AK83" s="33"/>
      <c r="AL83" s="33"/>
      <c r="AM83" s="33"/>
    </row>
    <row r="84" spans="1:43" ht="15" x14ac:dyDescent="0.25">
      <c r="A84" s="207" t="s">
        <v>84</v>
      </c>
      <c r="B84" s="1" t="s">
        <v>56</v>
      </c>
      <c r="C84" s="7">
        <v>1</v>
      </c>
      <c r="D84" s="7">
        <v>2</v>
      </c>
      <c r="E84" s="7">
        <v>3</v>
      </c>
      <c r="F84" s="7">
        <v>4</v>
      </c>
      <c r="G84" s="3" t="s">
        <v>52</v>
      </c>
      <c r="H84" s="2" t="s">
        <v>53</v>
      </c>
      <c r="I84" s="2"/>
      <c r="J84" s="2"/>
      <c r="K84" s="227"/>
      <c r="L84" s="207" t="s">
        <v>84</v>
      </c>
      <c r="M84" s="1" t="s">
        <v>56</v>
      </c>
      <c r="N84" s="7">
        <v>1</v>
      </c>
      <c r="O84" s="7">
        <v>2</v>
      </c>
      <c r="P84" s="7">
        <v>3</v>
      </c>
      <c r="Q84" s="7">
        <v>4</v>
      </c>
      <c r="R84" s="3" t="s">
        <v>52</v>
      </c>
      <c r="S84" s="2" t="s">
        <v>53</v>
      </c>
      <c r="T84" s="2"/>
      <c r="U84" s="2"/>
      <c r="W84" s="11">
        <v>7</v>
      </c>
      <c r="X84" s="1" t="s">
        <v>56</v>
      </c>
      <c r="Y84" s="7">
        <v>1</v>
      </c>
      <c r="Z84" s="7">
        <v>2</v>
      </c>
      <c r="AA84" s="7">
        <v>3</v>
      </c>
      <c r="AB84" s="7">
        <v>4</v>
      </c>
      <c r="AC84" s="3" t="s">
        <v>52</v>
      </c>
      <c r="AD84" s="196" t="s">
        <v>53</v>
      </c>
      <c r="AE84" s="2"/>
      <c r="AF84" s="2"/>
      <c r="AH84" s="11">
        <v>7</v>
      </c>
      <c r="AI84" s="1" t="s">
        <v>56</v>
      </c>
      <c r="AJ84" s="7">
        <v>1</v>
      </c>
      <c r="AK84" s="7">
        <v>2</v>
      </c>
      <c r="AL84" s="7">
        <v>3</v>
      </c>
      <c r="AM84" s="7">
        <v>4</v>
      </c>
      <c r="AN84" s="3" t="s">
        <v>52</v>
      </c>
      <c r="AO84" s="196" t="s">
        <v>53</v>
      </c>
      <c r="AP84" s="2"/>
      <c r="AQ84" s="2"/>
    </row>
    <row r="85" spans="1:43" ht="15" x14ac:dyDescent="0.25">
      <c r="A85" s="208"/>
      <c r="B85" s="1" t="s">
        <v>23</v>
      </c>
      <c r="C85" s="20">
        <v>33</v>
      </c>
      <c r="D85" s="195">
        <v>30</v>
      </c>
      <c r="E85" s="20">
        <v>0</v>
      </c>
      <c r="F85" s="20">
        <v>0</v>
      </c>
      <c r="G85" s="4">
        <v>63</v>
      </c>
      <c r="H85" s="8">
        <v>1</v>
      </c>
      <c r="I85" s="8" t="s">
        <v>54</v>
      </c>
      <c r="J85" s="8">
        <v>11</v>
      </c>
      <c r="K85" s="228"/>
      <c r="L85" s="208"/>
      <c r="M85" s="1" t="s">
        <v>29</v>
      </c>
      <c r="N85" s="14">
        <v>34</v>
      </c>
      <c r="O85" s="194">
        <v>37</v>
      </c>
      <c r="P85" s="14">
        <v>35</v>
      </c>
      <c r="Q85" s="14">
        <v>31</v>
      </c>
      <c r="R85" s="4">
        <v>137</v>
      </c>
      <c r="S85" s="8">
        <v>0</v>
      </c>
      <c r="T85" s="8" t="s">
        <v>54</v>
      </c>
      <c r="U85" s="8">
        <v>12</v>
      </c>
      <c r="X85" s="1" t="s">
        <v>29</v>
      </c>
      <c r="Y85" s="14">
        <v>32</v>
      </c>
      <c r="Z85" s="194">
        <v>34</v>
      </c>
      <c r="AA85" s="14">
        <v>24</v>
      </c>
      <c r="AB85" s="14">
        <v>31</v>
      </c>
      <c r="AC85" s="4">
        <v>121</v>
      </c>
      <c r="AD85" s="8">
        <v>0</v>
      </c>
      <c r="AE85" s="8" t="s">
        <v>54</v>
      </c>
      <c r="AF85" s="8">
        <v>12</v>
      </c>
      <c r="AI85" s="1" t="s">
        <v>29</v>
      </c>
      <c r="AJ85" s="14">
        <v>32</v>
      </c>
      <c r="AK85" s="194">
        <v>34</v>
      </c>
      <c r="AL85" s="14">
        <v>24</v>
      </c>
      <c r="AM85" s="14">
        <v>31</v>
      </c>
      <c r="AN85" s="4">
        <v>121</v>
      </c>
      <c r="AO85" s="8">
        <v>0</v>
      </c>
      <c r="AP85" s="8" t="s">
        <v>54</v>
      </c>
      <c r="AQ85" s="8">
        <v>12</v>
      </c>
    </row>
    <row r="86" spans="1:43" ht="15" x14ac:dyDescent="0.25">
      <c r="A86" s="208"/>
      <c r="B86" s="1" t="s">
        <v>36</v>
      </c>
      <c r="C86" s="195">
        <v>34</v>
      </c>
      <c r="D86" s="20">
        <v>26</v>
      </c>
      <c r="E86" s="20">
        <v>0</v>
      </c>
      <c r="F86" s="20">
        <v>0</v>
      </c>
      <c r="G86" s="4">
        <v>60</v>
      </c>
      <c r="H86" s="10"/>
      <c r="I86" s="8"/>
      <c r="J86" s="8"/>
      <c r="K86" s="228"/>
      <c r="L86" s="208"/>
      <c r="M86" s="1" t="s">
        <v>36</v>
      </c>
      <c r="N86" s="194">
        <v>40</v>
      </c>
      <c r="O86" s="14">
        <v>33</v>
      </c>
      <c r="P86" s="194">
        <v>47</v>
      </c>
      <c r="Q86" s="14">
        <v>35</v>
      </c>
      <c r="R86" s="4">
        <v>155</v>
      </c>
      <c r="S86" s="10"/>
      <c r="T86" s="8"/>
      <c r="U86" s="8"/>
      <c r="X86" s="1" t="s">
        <v>23</v>
      </c>
      <c r="Y86" s="14">
        <v>32</v>
      </c>
      <c r="Z86" s="14">
        <v>23</v>
      </c>
      <c r="AA86" s="14">
        <v>25</v>
      </c>
      <c r="AB86" s="14">
        <v>25</v>
      </c>
      <c r="AC86" s="4">
        <v>105</v>
      </c>
      <c r="AD86" s="10"/>
      <c r="AE86" s="8"/>
      <c r="AF86" s="8"/>
      <c r="AI86" s="1" t="s">
        <v>23</v>
      </c>
      <c r="AJ86" s="14">
        <v>32</v>
      </c>
      <c r="AK86" s="14">
        <v>23</v>
      </c>
      <c r="AL86" s="14">
        <v>25</v>
      </c>
      <c r="AM86" s="14">
        <v>25</v>
      </c>
      <c r="AN86" s="4">
        <v>105</v>
      </c>
      <c r="AO86" s="10"/>
      <c r="AP86" s="8"/>
      <c r="AQ86" s="8"/>
    </row>
    <row r="87" spans="1:43" ht="15" x14ac:dyDescent="0.25">
      <c r="A87" s="208"/>
      <c r="B87" s="1" t="s">
        <v>29</v>
      </c>
      <c r="C87" s="20">
        <v>28</v>
      </c>
      <c r="D87" s="20">
        <v>27</v>
      </c>
      <c r="E87" s="20">
        <v>0</v>
      </c>
      <c r="F87" s="20">
        <v>0</v>
      </c>
      <c r="G87" s="229">
        <v>55</v>
      </c>
      <c r="H87" s="10"/>
      <c r="I87" s="8"/>
      <c r="J87" s="8"/>
      <c r="K87" s="228"/>
      <c r="L87" s="208"/>
      <c r="M87" s="1" t="s">
        <v>40</v>
      </c>
      <c r="N87" s="14">
        <v>37</v>
      </c>
      <c r="O87" s="14">
        <v>37</v>
      </c>
      <c r="P87" s="14">
        <v>38</v>
      </c>
      <c r="Q87" s="194">
        <v>43</v>
      </c>
      <c r="R87" s="4">
        <v>155</v>
      </c>
      <c r="S87" s="10"/>
      <c r="T87" s="8"/>
      <c r="U87" s="8"/>
      <c r="X87" s="1" t="s">
        <v>36</v>
      </c>
      <c r="Y87" s="194">
        <v>40</v>
      </c>
      <c r="Z87" s="14">
        <v>31</v>
      </c>
      <c r="AA87" s="14">
        <v>32</v>
      </c>
      <c r="AB87" s="194">
        <v>34</v>
      </c>
      <c r="AC87" s="4">
        <v>137</v>
      </c>
      <c r="AD87" s="10"/>
      <c r="AE87" s="8"/>
      <c r="AF87" s="8"/>
      <c r="AI87" s="1" t="s">
        <v>36</v>
      </c>
      <c r="AJ87" s="194">
        <v>40</v>
      </c>
      <c r="AK87" s="14">
        <v>31</v>
      </c>
      <c r="AL87" s="14">
        <v>32</v>
      </c>
      <c r="AM87" s="194">
        <v>34</v>
      </c>
      <c r="AN87" s="4">
        <v>137</v>
      </c>
      <c r="AO87" s="10"/>
      <c r="AP87" s="8"/>
      <c r="AQ87" s="8"/>
    </row>
    <row r="88" spans="1:43" ht="15.75" thickBot="1" x14ac:dyDescent="0.3">
      <c r="A88" s="208"/>
      <c r="B88" s="1" t="s">
        <v>14</v>
      </c>
      <c r="C88" s="20">
        <v>28</v>
      </c>
      <c r="D88" s="20">
        <v>24</v>
      </c>
      <c r="E88" s="20">
        <v>0</v>
      </c>
      <c r="F88" s="20">
        <v>0</v>
      </c>
      <c r="G88" s="229">
        <v>52</v>
      </c>
      <c r="H88" s="10"/>
      <c r="I88" s="8"/>
      <c r="J88" s="8"/>
      <c r="K88" s="228"/>
      <c r="L88" s="208"/>
      <c r="M88" s="1" t="s">
        <v>14</v>
      </c>
      <c r="N88" s="14">
        <v>30</v>
      </c>
      <c r="O88" s="14">
        <v>35</v>
      </c>
      <c r="P88" s="14">
        <v>33</v>
      </c>
      <c r="Q88" s="14">
        <v>31</v>
      </c>
      <c r="R88" s="4">
        <v>129</v>
      </c>
      <c r="S88" s="10"/>
      <c r="T88" s="8"/>
      <c r="U88" s="8"/>
      <c r="X88" s="1" t="s">
        <v>40</v>
      </c>
      <c r="Y88" s="14">
        <v>38</v>
      </c>
      <c r="Z88" s="14">
        <v>32</v>
      </c>
      <c r="AA88" s="194">
        <v>34</v>
      </c>
      <c r="AB88" s="14">
        <v>31</v>
      </c>
      <c r="AC88" s="4">
        <v>135</v>
      </c>
      <c r="AD88" s="10"/>
      <c r="AE88" s="8"/>
      <c r="AF88" s="8"/>
      <c r="AI88" s="1" t="s">
        <v>40</v>
      </c>
      <c r="AJ88" s="14">
        <v>38</v>
      </c>
      <c r="AK88" s="14">
        <v>32</v>
      </c>
      <c r="AL88" s="194">
        <v>34</v>
      </c>
      <c r="AM88" s="14">
        <v>31</v>
      </c>
      <c r="AN88" s="4">
        <v>135</v>
      </c>
      <c r="AO88" s="10"/>
      <c r="AP88" s="8"/>
      <c r="AQ88" s="8"/>
    </row>
    <row r="89" spans="1:43" ht="15.75" thickBot="1" x14ac:dyDescent="0.3">
      <c r="A89" s="208"/>
      <c r="B89" s="1"/>
      <c r="C89" s="17">
        <v>89</v>
      </c>
      <c r="D89" s="17">
        <v>77</v>
      </c>
      <c r="E89" s="17">
        <v>0</v>
      </c>
      <c r="F89" s="17">
        <v>0</v>
      </c>
      <c r="G89" s="211">
        <v>166</v>
      </c>
      <c r="H89" s="10"/>
      <c r="I89" s="8"/>
      <c r="J89" s="8"/>
      <c r="K89" s="228"/>
      <c r="L89" s="208"/>
      <c r="M89" s="1"/>
      <c r="N89" s="9">
        <v>101</v>
      </c>
      <c r="O89" s="9">
        <v>105</v>
      </c>
      <c r="P89" s="9">
        <v>106</v>
      </c>
      <c r="Q89" s="9">
        <v>97</v>
      </c>
      <c r="R89" s="211">
        <v>409</v>
      </c>
      <c r="S89" s="10"/>
      <c r="T89" s="8"/>
      <c r="U89" s="8"/>
      <c r="X89" s="1"/>
      <c r="Y89" s="9">
        <v>102</v>
      </c>
      <c r="Z89" s="9">
        <v>86</v>
      </c>
      <c r="AA89" s="9">
        <v>81</v>
      </c>
      <c r="AB89" s="9">
        <v>87</v>
      </c>
      <c r="AC89" s="35">
        <v>356</v>
      </c>
      <c r="AD89" s="10"/>
      <c r="AE89" s="8"/>
      <c r="AF89" s="8"/>
      <c r="AI89" s="1"/>
      <c r="AJ89" s="9">
        <v>102</v>
      </c>
      <c r="AK89" s="9">
        <v>86</v>
      </c>
      <c r="AL89" s="9">
        <v>81</v>
      </c>
      <c r="AM89" s="9">
        <v>87</v>
      </c>
      <c r="AN89" s="35">
        <v>356</v>
      </c>
      <c r="AO89" s="10"/>
      <c r="AP89" s="8"/>
      <c r="AQ89" s="8"/>
    </row>
    <row r="90" spans="1:43" x14ac:dyDescent="0.2">
      <c r="A90" s="208"/>
      <c r="B90" s="208"/>
      <c r="C90" s="210"/>
      <c r="D90" s="210"/>
      <c r="E90" s="210"/>
      <c r="F90" s="210"/>
      <c r="G90" s="208"/>
      <c r="H90" s="208"/>
      <c r="I90" s="208"/>
      <c r="J90" s="208"/>
    </row>
    <row r="91" spans="1:43" x14ac:dyDescent="0.2">
      <c r="A91" s="208"/>
      <c r="B91" s="208"/>
      <c r="C91" s="210"/>
      <c r="D91" s="210"/>
      <c r="E91" s="210"/>
      <c r="F91" s="210"/>
      <c r="G91" s="208"/>
      <c r="H91" s="208"/>
      <c r="I91" s="208"/>
      <c r="J91" s="208"/>
    </row>
    <row r="98" spans="3:6" x14ac:dyDescent="0.2">
      <c r="C98" s="33"/>
      <c r="D98" s="33"/>
      <c r="E98" s="33"/>
      <c r="F98" s="33"/>
    </row>
    <row r="99" spans="3:6" x14ac:dyDescent="0.2">
      <c r="C99" s="33"/>
      <c r="D99" s="33"/>
      <c r="E99" s="33"/>
      <c r="F99" s="33"/>
    </row>
  </sheetData>
  <phoneticPr fontId="3" type="noConversion"/>
  <conditionalFormatting sqref="C89:F89 C73:F73 AJ89:AM89 AJ57:AM57 AJ41:AM41 Y49:AB49 Y65:AB65 Y73:AB73 Y81:AB81 Y89:AB89 Y41:AB41 Y57:AB57 AJ49:AM49 AJ65:AM65 AJ73:AM73 AJ81:AM81 C41:F41 C65:F65 C57:F57 C81:F81 C49:F49">
    <cfRule type="cellIs" dxfId="334" priority="24" stopIfTrue="1" operator="lessThan">
      <formula>60</formula>
    </cfRule>
    <cfRule type="cellIs" dxfId="333" priority="25" stopIfTrue="1" operator="between">
      <formula>60</formula>
      <formula>74</formula>
    </cfRule>
    <cfRule type="cellIs" dxfId="332" priority="26" stopIfTrue="1" operator="between">
      <formula>75</formula>
      <formula>89</formula>
    </cfRule>
  </conditionalFormatting>
  <conditionalFormatting sqref="AN69:AN72 AN77:AN80 AN85:AN88 AN53:AN56 AN37:AN40 AC45:AC48 AC61:AC64 AC69:AC72 AC77:AC80 AC85:AC88 AC53:AC56 AC37:AC40 AN45:AN48 AN61:AN64">
    <cfRule type="cellIs" dxfId="331" priority="27" stopIfTrue="1" operator="lessThan">
      <formula>80</formula>
    </cfRule>
    <cfRule type="cellIs" dxfId="330" priority="28" stopIfTrue="1" operator="between">
      <formula>80</formula>
      <formula>99</formula>
    </cfRule>
    <cfRule type="cellIs" dxfId="329" priority="29" stopIfTrue="1" operator="between">
      <formula>100</formula>
      <formula>119</formula>
    </cfRule>
  </conditionalFormatting>
  <conditionalFormatting sqref="R41">
    <cfRule type="cellIs" dxfId="328" priority="42" stopIfTrue="1" operator="lessThan">
      <formula>300</formula>
    </cfRule>
    <cfRule type="cellIs" dxfId="327" priority="43" stopIfTrue="1" operator="between">
      <formula>300</formula>
      <formula>359</formula>
    </cfRule>
    <cfRule type="cellIs" dxfId="326" priority="44" stopIfTrue="1" operator="between">
      <formula>400</formula>
      <formula>500</formula>
    </cfRule>
  </conditionalFormatting>
  <conditionalFormatting sqref="C85:F88 C69:F72 C37:F40 C61:F64 C53:F56 C77:F80 C45:F48">
    <cfRule type="cellIs" dxfId="325" priority="45" stopIfTrue="1" operator="lessThan">
      <formula>20</formula>
    </cfRule>
    <cfRule type="cellIs" dxfId="324" priority="46" stopIfTrue="1" operator="between">
      <formula>20</formula>
      <formula>24</formula>
    </cfRule>
    <cfRule type="cellIs" dxfId="323" priority="47" stopIfTrue="1" operator="between">
      <formula>25</formula>
      <formula>29</formula>
    </cfRule>
  </conditionalFormatting>
  <conditionalFormatting sqref="AN89 AN57 AN41 AC49 AC65 AC73 AC81 AC89 AC41 AC57 AN49 AN65 AN73 AN81">
    <cfRule type="cellIs" dxfId="322" priority="30" stopIfTrue="1" operator="lessThan">
      <formula>240</formula>
    </cfRule>
    <cfRule type="cellIs" dxfId="321" priority="31" stopIfTrue="1" operator="between">
      <formula>240</formula>
      <formula>299</formula>
    </cfRule>
    <cfRule type="cellIs" dxfId="320" priority="32" stopIfTrue="1" operator="between">
      <formula>300</formula>
      <formula>359</formula>
    </cfRule>
  </conditionalFormatting>
  <conditionalFormatting sqref="AJ85:AM88 AJ53:AM56 AJ37:AM40 Y45:AB48 Y61:AB64 Y69:AB72 Y77:AB80 Y85:AB88 Y37:AB40 Y53:AB56 AJ45:AM48 AJ61:AM64 AJ69:AM72 AJ77:AM80">
    <cfRule type="cellIs" dxfId="319" priority="33" stopIfTrue="1" operator="lessThan">
      <formula>20</formula>
    </cfRule>
    <cfRule type="cellIs" dxfId="318" priority="34" stopIfTrue="1" operator="between">
      <formula>20</formula>
      <formula>24</formula>
    </cfRule>
    <cfRule type="cellIs" dxfId="317" priority="35" stopIfTrue="1" operator="between">
      <formula>25</formula>
      <formula>29</formula>
    </cfRule>
  </conditionalFormatting>
  <conditionalFormatting sqref="N42:N43 AJ34:AJ36 Y34:Y36 N34:N35 C33:C35 C42:C43 C50:C51 C58:C59">
    <cfRule type="cellIs" dxfId="316" priority="16" stopIfTrue="1" operator="lessThan">
      <formula>1125</formula>
    </cfRule>
    <cfRule type="cellIs" dxfId="315" priority="17" stopIfTrue="1" operator="between">
      <formula>1125</formula>
      <formula>1349</formula>
    </cfRule>
  </conditionalFormatting>
  <conditionalFormatting sqref="O42:P43 O18:P21 O34:P35 AK34:AL36 Z34:AA36 D12:E13 E15:E24 D33:E35 D42:E43 D50:E51 D58:E59">
    <cfRule type="cellIs" dxfId="314" priority="1" stopIfTrue="1" operator="between">
      <formula>20</formula>
      <formula>24.999</formula>
    </cfRule>
    <cfRule type="cellIs" dxfId="313" priority="2" stopIfTrue="1" operator="between">
      <formula>25</formula>
      <formula>29.999</formula>
    </cfRule>
    <cfRule type="cellIs" dxfId="312" priority="3" stopIfTrue="1" operator="lessThan">
      <formula>20</formula>
    </cfRule>
  </conditionalFormatting>
  <conditionalFormatting sqref="E5:E11 C5:C11 E25:E31 C22:C24">
    <cfRule type="cellIs" dxfId="311" priority="4" stopIfTrue="1" operator="lessThan">
      <formula>300</formula>
    </cfRule>
    <cfRule type="cellIs" dxfId="310" priority="5" stopIfTrue="1" operator="between">
      <formula>300</formula>
      <formula>359</formula>
    </cfRule>
    <cfRule type="cellIs" dxfId="309" priority="6" stopIfTrue="1" operator="between">
      <formula>360</formula>
      <formula>431</formula>
    </cfRule>
  </conditionalFormatting>
  <conditionalFormatting sqref="N18:N21 C12:C13">
    <cfRule type="cellIs" dxfId="308" priority="7" stopIfTrue="1" operator="between">
      <formula>240</formula>
      <formula>299</formula>
    </cfRule>
    <cfRule type="cellIs" dxfId="307" priority="8" stopIfTrue="1" operator="between">
      <formula>300</formula>
      <formula>359</formula>
    </cfRule>
  </conditionalFormatting>
  <conditionalFormatting sqref="M16:M17">
    <cfRule type="cellIs" dxfId="306" priority="9" stopIfTrue="1" operator="between">
      <formula>240</formula>
      <formula>299</formula>
    </cfRule>
    <cfRule type="cellIs" dxfId="305" priority="10" stopIfTrue="1" operator="between">
      <formula>300</formula>
      <formula>359</formula>
    </cfRule>
  </conditionalFormatting>
  <conditionalFormatting sqref="N16:N17">
    <cfRule type="cellIs" dxfId="304" priority="11" stopIfTrue="1" operator="between">
      <formula>20</formula>
      <formula>24.999</formula>
    </cfRule>
    <cfRule type="cellIs" dxfId="303" priority="12" stopIfTrue="1" operator="between">
      <formula>25</formula>
      <formula>29.999</formula>
    </cfRule>
  </conditionalFormatting>
  <conditionalFormatting sqref="D22:D24">
    <cfRule type="cellIs" dxfId="302" priority="13" stopIfTrue="1" operator="lessThan">
      <formula>25</formula>
    </cfRule>
    <cfRule type="cellIs" dxfId="301" priority="14" stopIfTrue="1" operator="between">
      <formula>25</formula>
      <formula>29</formula>
    </cfRule>
    <cfRule type="cellIs" dxfId="300" priority="15" stopIfTrue="1" operator="between">
      <formula>30</formula>
      <formula>35.999</formula>
    </cfRule>
  </conditionalFormatting>
  <conditionalFormatting sqref="D5:D11">
    <cfRule type="cellIs" dxfId="299" priority="18" stopIfTrue="1" operator="lessThan">
      <formula>20</formula>
    </cfRule>
    <cfRule type="cellIs" dxfId="298" priority="19" stopIfTrue="1" operator="between">
      <formula>20</formula>
      <formula>24.999</formula>
    </cfRule>
    <cfRule type="cellIs" dxfId="297" priority="20" stopIfTrue="1" operator="between">
      <formula>25</formula>
      <formula>29.999</formula>
    </cfRule>
  </conditionalFormatting>
  <conditionalFormatting sqref="N37:Q40 N45:Q48 N53:Q56 N61:Q64 N69:Q72 N77:Q80 N85:Q88">
    <cfRule type="cellIs" dxfId="296" priority="74" stopIfTrue="1" operator="lessThan">
      <formula>25</formula>
    </cfRule>
    <cfRule type="cellIs" dxfId="295" priority="75" stopIfTrue="1" operator="between">
      <formula>25</formula>
      <formula>29</formula>
    </cfRule>
    <cfRule type="cellIs" dxfId="294" priority="76" stopIfTrue="1" operator="between">
      <formula>30</formula>
      <formula>35</formula>
    </cfRule>
  </conditionalFormatting>
  <conditionalFormatting sqref="N41:Q41 N49:Q49 N57:Q57 N65:Q65 N73:Q73 N81:Q81 N89:Q89">
    <cfRule type="cellIs" dxfId="293" priority="77" stopIfTrue="1" operator="lessThan">
      <formula>75</formula>
    </cfRule>
    <cfRule type="cellIs" dxfId="292" priority="78" stopIfTrue="1" operator="between">
      <formula>75</formula>
      <formula>89</formula>
    </cfRule>
    <cfRule type="cellIs" dxfId="291" priority="79" stopIfTrue="1" operator="between">
      <formula>90</formula>
      <formula>119</formula>
    </cfRule>
  </conditionalFormatting>
  <conditionalFormatting sqref="R37:R40 R45:R48 R53:R56 R61:R64 R69:R72 R77:R80 R85:R88">
    <cfRule type="cellIs" dxfId="290" priority="80" stopIfTrue="1" operator="lessThan">
      <formula>100</formula>
    </cfRule>
    <cfRule type="cellIs" dxfId="289" priority="81" stopIfTrue="1" operator="between">
      <formula>100</formula>
      <formula>119</formula>
    </cfRule>
    <cfRule type="cellIs" dxfId="288" priority="82" stopIfTrue="1" operator="between">
      <formula>120</formula>
      <formula>143</formula>
    </cfRule>
  </conditionalFormatting>
  <conditionalFormatting sqref="D25:D31">
    <cfRule type="cellIs" dxfId="287" priority="83" stopIfTrue="1" operator="lessThan">
      <formula>25</formula>
    </cfRule>
    <cfRule type="cellIs" dxfId="286" priority="84" stopIfTrue="1" operator="between">
      <formula>25</formula>
      <formula>29.999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workbookViewId="0">
      <selection activeCell="Y10" sqref="Y10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1.28515625" style="42" customWidth="1"/>
    <col min="8" max="11" width="4" style="43" customWidth="1"/>
    <col min="12" max="13" width="5.7109375" style="43" customWidth="1"/>
    <col min="14" max="14" width="1.28515625" style="42" customWidth="1"/>
    <col min="15" max="18" width="4" style="43" customWidth="1"/>
    <col min="19" max="20" width="5.7109375" style="43" customWidth="1"/>
    <col min="21" max="21" width="1.28515625" style="42" customWidth="1"/>
    <col min="22" max="22" width="5.5703125" style="43" bestFit="1" customWidth="1"/>
    <col min="23" max="25" width="4" style="43" customWidth="1"/>
    <col min="26" max="27" width="5.7109375" style="43" customWidth="1"/>
    <col min="28" max="28" width="1.28515625" style="42" customWidth="1"/>
    <col min="29" max="32" width="4" style="42" customWidth="1"/>
    <col min="33" max="34" width="5.7109375" style="42" customWidth="1"/>
    <col min="35" max="256" width="9.140625" style="42" customWidth="1"/>
    <col min="257" max="16384" width="11.42578125" style="42"/>
  </cols>
  <sheetData>
    <row r="1" spans="1:34" ht="26.25" customHeight="1" x14ac:dyDescent="0.2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2" thickBot="1" x14ac:dyDescent="0.25"/>
    <row r="3" spans="1:34" s="44" customFormat="1" ht="29.25" customHeight="1" thickBot="1" x14ac:dyDescent="0.25">
      <c r="A3" s="45" t="s">
        <v>62</v>
      </c>
      <c r="B3" s="46" t="s">
        <v>42</v>
      </c>
      <c r="C3" s="47" t="s">
        <v>43</v>
      </c>
      <c r="D3" s="48" t="s">
        <v>94</v>
      </c>
      <c r="F3" s="49" t="s">
        <v>52</v>
      </c>
      <c r="H3" s="239" t="s">
        <v>95</v>
      </c>
      <c r="I3" s="240"/>
      <c r="J3" s="240"/>
      <c r="K3" s="240"/>
      <c r="L3" s="240"/>
      <c r="M3" s="241"/>
      <c r="N3" s="44">
        <v>27</v>
      </c>
      <c r="O3" s="242" t="s">
        <v>96</v>
      </c>
      <c r="P3" s="243"/>
      <c r="Q3" s="243"/>
      <c r="R3" s="243"/>
      <c r="S3" s="243"/>
      <c r="T3" s="244"/>
      <c r="V3" s="245" t="s">
        <v>97</v>
      </c>
      <c r="W3" s="243"/>
      <c r="X3" s="243"/>
      <c r="Y3" s="243"/>
      <c r="Z3" s="243"/>
      <c r="AA3" s="244"/>
      <c r="AC3" s="242" t="s">
        <v>98</v>
      </c>
      <c r="AD3" s="243"/>
      <c r="AE3" s="243"/>
      <c r="AF3" s="243"/>
      <c r="AG3" s="243"/>
      <c r="AH3" s="244"/>
    </row>
    <row r="4" spans="1:34" x14ac:dyDescent="0.2">
      <c r="A4" s="50"/>
      <c r="B4" s="51"/>
      <c r="C4" s="51"/>
      <c r="D4" s="52"/>
      <c r="F4" s="53"/>
      <c r="H4" s="54"/>
      <c r="I4" s="55"/>
      <c r="J4" s="55"/>
      <c r="K4" s="55"/>
      <c r="L4" s="55"/>
      <c r="M4" s="56"/>
      <c r="O4" s="57"/>
      <c r="P4" s="58"/>
      <c r="Q4" s="58"/>
      <c r="R4" s="58"/>
      <c r="S4" s="58"/>
      <c r="T4" s="59"/>
      <c r="V4" s="57"/>
      <c r="W4" s="58"/>
      <c r="X4" s="58"/>
      <c r="Y4" s="58"/>
      <c r="Z4" s="58"/>
      <c r="AA4" s="59"/>
      <c r="AC4" s="57"/>
      <c r="AD4" s="58"/>
      <c r="AE4" s="58"/>
      <c r="AF4" s="58"/>
      <c r="AG4" s="58"/>
      <c r="AH4" s="59"/>
    </row>
    <row r="5" spans="1:34" ht="15.75" x14ac:dyDescent="0.2">
      <c r="A5" s="60" t="s">
        <v>99</v>
      </c>
      <c r="B5" s="61"/>
      <c r="C5" s="61"/>
      <c r="D5" s="62"/>
      <c r="F5" s="53" t="s">
        <v>53</v>
      </c>
      <c r="H5" s="246" t="s">
        <v>61</v>
      </c>
      <c r="I5" s="247"/>
      <c r="J5" s="247"/>
      <c r="K5" s="248"/>
      <c r="L5" s="55"/>
      <c r="M5" s="56"/>
      <c r="O5" s="246" t="s">
        <v>61</v>
      </c>
      <c r="P5" s="249"/>
      <c r="Q5" s="249"/>
      <c r="R5" s="250"/>
      <c r="S5" s="58"/>
      <c r="T5" s="59"/>
      <c r="V5" s="246" t="s">
        <v>61</v>
      </c>
      <c r="W5" s="249"/>
      <c r="X5" s="249"/>
      <c r="Y5" s="250"/>
      <c r="Z5" s="58"/>
      <c r="AA5" s="59"/>
      <c r="AC5" s="246" t="s">
        <v>61</v>
      </c>
      <c r="AD5" s="249"/>
      <c r="AE5" s="249"/>
      <c r="AF5" s="250"/>
      <c r="AG5" s="58"/>
      <c r="AH5" s="59"/>
    </row>
    <row r="6" spans="1:34" ht="12" thickBot="1" x14ac:dyDescent="0.25">
      <c r="A6" s="63"/>
      <c r="B6" s="64"/>
      <c r="C6" s="64"/>
      <c r="D6" s="65"/>
      <c r="F6" s="66"/>
      <c r="H6" s="67">
        <v>1</v>
      </c>
      <c r="I6" s="68">
        <v>2</v>
      </c>
      <c r="J6" s="68">
        <v>3</v>
      </c>
      <c r="K6" s="68">
        <v>4</v>
      </c>
      <c r="L6" s="68" t="s">
        <v>50</v>
      </c>
      <c r="M6" s="69" t="s">
        <v>100</v>
      </c>
      <c r="O6" s="67">
        <v>1</v>
      </c>
      <c r="P6" s="68">
        <v>2</v>
      </c>
      <c r="Q6" s="68">
        <v>3</v>
      </c>
      <c r="R6" s="68">
        <v>4</v>
      </c>
      <c r="S6" s="68" t="s">
        <v>50</v>
      </c>
      <c r="T6" s="160" t="s">
        <v>100</v>
      </c>
      <c r="V6" s="67">
        <v>1</v>
      </c>
      <c r="W6" s="68">
        <v>2</v>
      </c>
      <c r="X6" s="68">
        <v>3</v>
      </c>
      <c r="Y6" s="68">
        <v>4</v>
      </c>
      <c r="Z6" s="68" t="s">
        <v>50</v>
      </c>
      <c r="AA6" s="69" t="s">
        <v>100</v>
      </c>
      <c r="AC6" s="67">
        <v>1</v>
      </c>
      <c r="AD6" s="68">
        <v>2</v>
      </c>
      <c r="AE6" s="68">
        <v>3</v>
      </c>
      <c r="AF6" s="68">
        <v>4</v>
      </c>
      <c r="AG6" s="68" t="s">
        <v>50</v>
      </c>
      <c r="AH6" s="69" t="s">
        <v>100</v>
      </c>
    </row>
    <row r="7" spans="1:34" s="74" customFormat="1" ht="15" x14ac:dyDescent="0.25">
      <c r="A7" s="70">
        <v>1</v>
      </c>
      <c r="B7" s="71" t="s">
        <v>101</v>
      </c>
      <c r="C7" s="72" t="s">
        <v>0</v>
      </c>
      <c r="D7" s="73">
        <v>27551</v>
      </c>
      <c r="F7" s="92">
        <v>0</v>
      </c>
      <c r="G7" s="75"/>
      <c r="H7" s="76">
        <v>26</v>
      </c>
      <c r="I7" s="77">
        <v>28</v>
      </c>
      <c r="J7" s="77">
        <v>28</v>
      </c>
      <c r="K7" s="78">
        <v>25</v>
      </c>
      <c r="L7" s="79">
        <v>107</v>
      </c>
      <c r="M7" s="80">
        <v>0</v>
      </c>
      <c r="N7" s="81"/>
      <c r="O7" s="76">
        <v>21</v>
      </c>
      <c r="P7" s="76">
        <v>22</v>
      </c>
      <c r="Q7" s="76">
        <v>23</v>
      </c>
      <c r="R7" s="76">
        <v>22</v>
      </c>
      <c r="S7" s="93">
        <v>88</v>
      </c>
      <c r="T7" s="94">
        <v>0</v>
      </c>
      <c r="U7" s="81"/>
      <c r="V7" s="76">
        <v>126</v>
      </c>
      <c r="W7" s="76">
        <v>126</v>
      </c>
      <c r="X7" s="76">
        <v>126</v>
      </c>
      <c r="Y7" s="76">
        <v>126</v>
      </c>
      <c r="Z7" s="93">
        <v>504</v>
      </c>
      <c r="AA7" s="94">
        <v>394</v>
      </c>
      <c r="AB7" s="89"/>
      <c r="AC7" s="86">
        <v>21</v>
      </c>
      <c r="AD7" s="87">
        <v>23</v>
      </c>
      <c r="AE7" s="87">
        <v>0</v>
      </c>
      <c r="AF7" s="84">
        <v>0</v>
      </c>
      <c r="AG7" s="88">
        <v>44</v>
      </c>
      <c r="AH7" s="88">
        <v>0</v>
      </c>
    </row>
    <row r="8" spans="1:34" s="74" customFormat="1" ht="15" x14ac:dyDescent="0.25">
      <c r="A8" s="90">
        <v>2</v>
      </c>
      <c r="B8" s="71" t="s">
        <v>5</v>
      </c>
      <c r="C8" s="72" t="s">
        <v>4</v>
      </c>
      <c r="D8" s="73">
        <v>21702</v>
      </c>
      <c r="F8" s="92">
        <v>6</v>
      </c>
      <c r="G8" s="75"/>
      <c r="H8" s="76">
        <v>26</v>
      </c>
      <c r="I8" s="77">
        <v>29</v>
      </c>
      <c r="J8" s="77">
        <v>27</v>
      </c>
      <c r="K8" s="78">
        <v>25</v>
      </c>
      <c r="L8" s="91">
        <v>107</v>
      </c>
      <c r="M8" s="92">
        <v>0</v>
      </c>
      <c r="N8" s="81"/>
      <c r="O8" s="76">
        <v>21</v>
      </c>
      <c r="P8" s="76">
        <v>27</v>
      </c>
      <c r="Q8" s="76">
        <v>19</v>
      </c>
      <c r="R8" s="76">
        <v>21</v>
      </c>
      <c r="S8" s="93">
        <v>88</v>
      </c>
      <c r="T8" s="94">
        <v>0</v>
      </c>
      <c r="U8" s="81"/>
      <c r="V8" s="76">
        <v>31</v>
      </c>
      <c r="W8" s="76">
        <v>28</v>
      </c>
      <c r="X8" s="76">
        <v>26</v>
      </c>
      <c r="Y8" s="76">
        <v>31</v>
      </c>
      <c r="Z8" s="93">
        <v>116</v>
      </c>
      <c r="AA8" s="94">
        <v>6</v>
      </c>
      <c r="AB8" s="89"/>
      <c r="AC8" s="82">
        <v>26</v>
      </c>
      <c r="AD8" s="83">
        <v>25</v>
      </c>
      <c r="AE8" s="83">
        <v>0</v>
      </c>
      <c r="AF8" s="99">
        <v>0</v>
      </c>
      <c r="AG8" s="104">
        <v>51</v>
      </c>
      <c r="AH8" s="104">
        <v>7</v>
      </c>
    </row>
    <row r="9" spans="1:34" s="96" customFormat="1" ht="15" x14ac:dyDescent="0.25">
      <c r="A9" s="95">
        <v>3</v>
      </c>
      <c r="B9" s="71" t="s">
        <v>1</v>
      </c>
      <c r="C9" s="72" t="s">
        <v>2</v>
      </c>
      <c r="D9" s="73">
        <v>26331</v>
      </c>
      <c r="F9" s="92">
        <v>7</v>
      </c>
      <c r="G9" s="98"/>
      <c r="H9" s="82">
        <v>25</v>
      </c>
      <c r="I9" s="83">
        <v>31</v>
      </c>
      <c r="J9" s="83">
        <v>25</v>
      </c>
      <c r="K9" s="99">
        <v>29</v>
      </c>
      <c r="L9" s="100">
        <v>110</v>
      </c>
      <c r="M9" s="101">
        <v>3</v>
      </c>
      <c r="N9" s="102"/>
      <c r="O9" s="76">
        <v>23</v>
      </c>
      <c r="P9" s="76">
        <v>22</v>
      </c>
      <c r="Q9" s="76">
        <v>24</v>
      </c>
      <c r="R9" s="76">
        <v>20</v>
      </c>
      <c r="S9" s="93">
        <v>89</v>
      </c>
      <c r="T9" s="94">
        <v>1</v>
      </c>
      <c r="U9" s="102"/>
      <c r="V9" s="76">
        <v>27</v>
      </c>
      <c r="W9" s="76">
        <v>31</v>
      </c>
      <c r="X9" s="76">
        <v>33</v>
      </c>
      <c r="Y9" s="76">
        <v>26</v>
      </c>
      <c r="Z9" s="93">
        <v>117</v>
      </c>
      <c r="AA9" s="94">
        <v>7</v>
      </c>
      <c r="AB9" s="105"/>
      <c r="AC9" s="82">
        <v>25</v>
      </c>
      <c r="AD9" s="83">
        <v>22</v>
      </c>
      <c r="AE9" s="83">
        <v>0</v>
      </c>
      <c r="AF9" s="99">
        <v>0</v>
      </c>
      <c r="AG9" s="104">
        <v>47</v>
      </c>
      <c r="AH9" s="104">
        <v>3</v>
      </c>
    </row>
    <row r="10" spans="1:34" s="96" customFormat="1" ht="15" x14ac:dyDescent="0.25">
      <c r="A10" s="95">
        <v>4</v>
      </c>
      <c r="B10" s="71" t="s">
        <v>7</v>
      </c>
      <c r="C10" s="72" t="s">
        <v>0</v>
      </c>
      <c r="D10" s="73">
        <v>24092</v>
      </c>
      <c r="F10" s="92">
        <v>8</v>
      </c>
      <c r="G10" s="98"/>
      <c r="H10" s="82">
        <v>31</v>
      </c>
      <c r="I10" s="83">
        <v>28</v>
      </c>
      <c r="J10" s="83">
        <v>28</v>
      </c>
      <c r="K10" s="99">
        <v>28</v>
      </c>
      <c r="L10" s="100">
        <v>115</v>
      </c>
      <c r="M10" s="101">
        <v>8</v>
      </c>
      <c r="N10" s="102"/>
      <c r="O10" s="76">
        <v>22</v>
      </c>
      <c r="P10" s="76">
        <v>23</v>
      </c>
      <c r="Q10" s="76">
        <v>26</v>
      </c>
      <c r="R10" s="76">
        <v>22</v>
      </c>
      <c r="S10" s="93">
        <v>93</v>
      </c>
      <c r="T10" s="94">
        <v>5</v>
      </c>
      <c r="U10" s="102"/>
      <c r="V10" s="76">
        <v>25</v>
      </c>
      <c r="W10" s="76">
        <v>30</v>
      </c>
      <c r="X10" s="76">
        <v>27</v>
      </c>
      <c r="Y10" s="76">
        <v>28</v>
      </c>
      <c r="Z10" s="93">
        <v>110</v>
      </c>
      <c r="AA10" s="94">
        <v>0</v>
      </c>
      <c r="AB10" s="105"/>
      <c r="AC10" s="82">
        <v>24</v>
      </c>
      <c r="AD10" s="83">
        <v>23</v>
      </c>
      <c r="AE10" s="83">
        <v>0</v>
      </c>
      <c r="AF10" s="99">
        <v>0</v>
      </c>
      <c r="AG10" s="104">
        <v>47</v>
      </c>
      <c r="AH10" s="104">
        <v>3</v>
      </c>
    </row>
    <row r="11" spans="1:34" s="96" customFormat="1" ht="15" x14ac:dyDescent="0.25">
      <c r="A11" s="95">
        <v>5</v>
      </c>
      <c r="B11" s="71" t="s">
        <v>9</v>
      </c>
      <c r="C11" s="72" t="s">
        <v>0</v>
      </c>
      <c r="D11" s="73">
        <v>29197</v>
      </c>
      <c r="F11" s="92">
        <v>9</v>
      </c>
      <c r="G11" s="98"/>
      <c r="H11" s="82">
        <v>27</v>
      </c>
      <c r="I11" s="83">
        <v>27</v>
      </c>
      <c r="J11" s="83">
        <v>27</v>
      </c>
      <c r="K11" s="99">
        <v>26</v>
      </c>
      <c r="L11" s="100">
        <v>107</v>
      </c>
      <c r="M11" s="101">
        <v>0</v>
      </c>
      <c r="N11" s="102"/>
      <c r="O11" s="76">
        <v>24</v>
      </c>
      <c r="P11" s="76">
        <v>26</v>
      </c>
      <c r="Q11" s="76">
        <v>22</v>
      </c>
      <c r="R11" s="76">
        <v>23</v>
      </c>
      <c r="S11" s="93">
        <v>95</v>
      </c>
      <c r="T11" s="94">
        <v>7</v>
      </c>
      <c r="U11" s="102"/>
      <c r="V11" s="76">
        <v>28</v>
      </c>
      <c r="W11" s="76">
        <v>30</v>
      </c>
      <c r="X11" s="76">
        <v>29</v>
      </c>
      <c r="Y11" s="76">
        <v>25</v>
      </c>
      <c r="Z11" s="93">
        <v>112</v>
      </c>
      <c r="AA11" s="94">
        <v>2</v>
      </c>
      <c r="AB11" s="105"/>
      <c r="AC11" s="82">
        <v>126</v>
      </c>
      <c r="AD11" s="83">
        <v>126</v>
      </c>
      <c r="AE11" s="83">
        <v>0</v>
      </c>
      <c r="AF11" s="99">
        <v>0</v>
      </c>
      <c r="AG11" s="104">
        <v>252</v>
      </c>
      <c r="AH11" s="104">
        <v>208</v>
      </c>
    </row>
    <row r="12" spans="1:34" s="96" customFormat="1" ht="15" x14ac:dyDescent="0.25">
      <c r="A12" s="95">
        <v>6</v>
      </c>
      <c r="B12" s="71" t="s">
        <v>10</v>
      </c>
      <c r="C12" s="72" t="s">
        <v>0</v>
      </c>
      <c r="D12" s="73">
        <v>30493</v>
      </c>
      <c r="F12" s="92">
        <v>20</v>
      </c>
      <c r="G12" s="98"/>
      <c r="H12" s="82">
        <v>26</v>
      </c>
      <c r="I12" s="83">
        <v>29</v>
      </c>
      <c r="J12" s="83">
        <v>30</v>
      </c>
      <c r="K12" s="99">
        <v>30</v>
      </c>
      <c r="L12" s="100">
        <v>115</v>
      </c>
      <c r="M12" s="101">
        <v>8</v>
      </c>
      <c r="N12" s="102"/>
      <c r="O12" s="76">
        <v>25</v>
      </c>
      <c r="P12" s="76">
        <v>24</v>
      </c>
      <c r="Q12" s="76">
        <v>26</v>
      </c>
      <c r="R12" s="76">
        <v>23</v>
      </c>
      <c r="S12" s="93">
        <v>98</v>
      </c>
      <c r="T12" s="94">
        <v>10</v>
      </c>
      <c r="U12" s="102"/>
      <c r="V12" s="76">
        <v>126</v>
      </c>
      <c r="W12" s="76">
        <v>126</v>
      </c>
      <c r="X12" s="76">
        <v>126</v>
      </c>
      <c r="Y12" s="76">
        <v>126</v>
      </c>
      <c r="Z12" s="93">
        <v>504</v>
      </c>
      <c r="AA12" s="94">
        <v>394</v>
      </c>
      <c r="AB12" s="105"/>
      <c r="AC12" s="82">
        <v>23</v>
      </c>
      <c r="AD12" s="83">
        <v>23</v>
      </c>
      <c r="AE12" s="83">
        <v>0</v>
      </c>
      <c r="AF12" s="99">
        <v>0</v>
      </c>
      <c r="AG12" s="104">
        <v>46</v>
      </c>
      <c r="AH12" s="104">
        <v>2</v>
      </c>
    </row>
    <row r="13" spans="1:34" s="96" customFormat="1" ht="15" x14ac:dyDescent="0.25">
      <c r="A13" s="95">
        <v>7</v>
      </c>
      <c r="B13" s="71" t="s">
        <v>11</v>
      </c>
      <c r="C13" s="72" t="s">
        <v>2</v>
      </c>
      <c r="D13" s="73">
        <v>33490</v>
      </c>
      <c r="F13" s="92">
        <v>29</v>
      </c>
      <c r="G13" s="98"/>
      <c r="H13" s="82">
        <v>31</v>
      </c>
      <c r="I13" s="83">
        <v>35</v>
      </c>
      <c r="J13" s="83">
        <v>29</v>
      </c>
      <c r="K13" s="99">
        <v>30</v>
      </c>
      <c r="L13" s="100">
        <v>125</v>
      </c>
      <c r="M13" s="101">
        <v>18</v>
      </c>
      <c r="N13" s="102"/>
      <c r="O13" s="76">
        <v>24</v>
      </c>
      <c r="P13" s="76">
        <v>31</v>
      </c>
      <c r="Q13" s="76">
        <v>27</v>
      </c>
      <c r="R13" s="76">
        <v>24</v>
      </c>
      <c r="S13" s="93">
        <v>106</v>
      </c>
      <c r="T13" s="94">
        <v>18</v>
      </c>
      <c r="U13" s="102"/>
      <c r="V13" s="76">
        <v>29</v>
      </c>
      <c r="W13" s="76">
        <v>26</v>
      </c>
      <c r="X13" s="76">
        <v>31</v>
      </c>
      <c r="Y13" s="76">
        <v>32</v>
      </c>
      <c r="Z13" s="93">
        <v>118</v>
      </c>
      <c r="AA13" s="94">
        <v>8</v>
      </c>
      <c r="AB13" s="105"/>
      <c r="AC13" s="82">
        <v>26</v>
      </c>
      <c r="AD13" s="83">
        <v>21</v>
      </c>
      <c r="AE13" s="83">
        <v>0</v>
      </c>
      <c r="AF13" s="99">
        <v>0</v>
      </c>
      <c r="AG13" s="104">
        <v>47</v>
      </c>
      <c r="AH13" s="104">
        <v>3</v>
      </c>
    </row>
    <row r="14" spans="1:34" s="96" customFormat="1" ht="15" x14ac:dyDescent="0.25">
      <c r="A14" s="95">
        <v>8</v>
      </c>
      <c r="B14" s="71" t="s">
        <v>15</v>
      </c>
      <c r="C14" s="72" t="s">
        <v>102</v>
      </c>
      <c r="D14" s="73">
        <v>9558</v>
      </c>
      <c r="F14" s="92">
        <v>36</v>
      </c>
      <c r="G14" s="98"/>
      <c r="H14" s="82">
        <v>37</v>
      </c>
      <c r="I14" s="83">
        <v>29</v>
      </c>
      <c r="J14" s="83">
        <v>37</v>
      </c>
      <c r="K14" s="99">
        <v>31</v>
      </c>
      <c r="L14" s="100">
        <v>134</v>
      </c>
      <c r="M14" s="101">
        <v>27</v>
      </c>
      <c r="N14" s="102"/>
      <c r="O14" s="76">
        <v>27</v>
      </c>
      <c r="P14" s="76">
        <v>23</v>
      </c>
      <c r="Q14" s="76">
        <v>24</v>
      </c>
      <c r="R14" s="76">
        <v>23</v>
      </c>
      <c r="S14" s="93">
        <v>97</v>
      </c>
      <c r="T14" s="94">
        <v>9</v>
      </c>
      <c r="U14" s="102"/>
      <c r="V14" s="76">
        <v>34</v>
      </c>
      <c r="W14" s="76">
        <v>31</v>
      </c>
      <c r="X14" s="76">
        <v>33</v>
      </c>
      <c r="Y14" s="76">
        <v>28</v>
      </c>
      <c r="Z14" s="93">
        <v>126</v>
      </c>
      <c r="AA14" s="94">
        <v>16</v>
      </c>
      <c r="AB14" s="105"/>
      <c r="AC14" s="82">
        <v>27</v>
      </c>
      <c r="AD14" s="83">
        <v>28</v>
      </c>
      <c r="AE14" s="83">
        <v>0</v>
      </c>
      <c r="AF14" s="99">
        <v>0</v>
      </c>
      <c r="AG14" s="104">
        <v>55</v>
      </c>
      <c r="AH14" s="104">
        <v>11</v>
      </c>
    </row>
    <row r="15" spans="1:34" s="96" customFormat="1" ht="15" x14ac:dyDescent="0.25">
      <c r="A15" s="95">
        <v>9</v>
      </c>
      <c r="B15" s="71" t="s">
        <v>20</v>
      </c>
      <c r="C15" s="72" t="s">
        <v>4</v>
      </c>
      <c r="D15" s="73">
        <v>66060</v>
      </c>
      <c r="F15" s="92">
        <v>49</v>
      </c>
      <c r="G15" s="98"/>
      <c r="H15" s="82">
        <v>31</v>
      </c>
      <c r="I15" s="83">
        <v>33</v>
      </c>
      <c r="J15" s="83">
        <v>35</v>
      </c>
      <c r="K15" s="99">
        <v>29</v>
      </c>
      <c r="L15" s="100">
        <v>128</v>
      </c>
      <c r="M15" s="101">
        <v>21</v>
      </c>
      <c r="N15" s="102"/>
      <c r="O15" s="76">
        <v>26</v>
      </c>
      <c r="P15" s="76">
        <v>27</v>
      </c>
      <c r="Q15" s="76">
        <v>33</v>
      </c>
      <c r="R15" s="76">
        <v>25</v>
      </c>
      <c r="S15" s="93">
        <v>111</v>
      </c>
      <c r="T15" s="94">
        <v>23</v>
      </c>
      <c r="U15" s="102"/>
      <c r="V15" s="76">
        <v>34</v>
      </c>
      <c r="W15" s="76">
        <v>30</v>
      </c>
      <c r="X15" s="76">
        <v>33</v>
      </c>
      <c r="Y15" s="76">
        <v>37</v>
      </c>
      <c r="Z15" s="93">
        <v>134</v>
      </c>
      <c r="AA15" s="94">
        <v>24</v>
      </c>
      <c r="AB15" s="105"/>
      <c r="AC15" s="82">
        <v>23</v>
      </c>
      <c r="AD15" s="83">
        <v>26</v>
      </c>
      <c r="AE15" s="83">
        <v>0</v>
      </c>
      <c r="AF15" s="99">
        <v>0</v>
      </c>
      <c r="AG15" s="104">
        <v>49</v>
      </c>
      <c r="AH15" s="104">
        <v>5</v>
      </c>
    </row>
    <row r="16" spans="1:34" s="96" customFormat="1" ht="15" x14ac:dyDescent="0.25">
      <c r="A16" s="95">
        <v>10</v>
      </c>
      <c r="B16" s="71" t="s">
        <v>21</v>
      </c>
      <c r="C16" s="72" t="s">
        <v>102</v>
      </c>
      <c r="D16" s="73">
        <v>9710</v>
      </c>
      <c r="F16" s="92">
        <v>51</v>
      </c>
      <c r="G16" s="98"/>
      <c r="H16" s="82">
        <v>33</v>
      </c>
      <c r="I16" s="83">
        <v>40</v>
      </c>
      <c r="J16" s="83">
        <v>30</v>
      </c>
      <c r="K16" s="99">
        <v>32</v>
      </c>
      <c r="L16" s="100">
        <v>135</v>
      </c>
      <c r="M16" s="101">
        <v>28</v>
      </c>
      <c r="N16" s="102"/>
      <c r="O16" s="76">
        <v>25</v>
      </c>
      <c r="P16" s="76">
        <v>31</v>
      </c>
      <c r="Q16" s="76">
        <v>28</v>
      </c>
      <c r="R16" s="76">
        <v>30</v>
      </c>
      <c r="S16" s="93">
        <v>114</v>
      </c>
      <c r="T16" s="94">
        <v>26</v>
      </c>
      <c r="U16" s="102"/>
      <c r="V16" s="76">
        <v>33</v>
      </c>
      <c r="W16" s="76">
        <v>33</v>
      </c>
      <c r="X16" s="76">
        <v>31</v>
      </c>
      <c r="Y16" s="76">
        <v>30</v>
      </c>
      <c r="Z16" s="93">
        <v>127</v>
      </c>
      <c r="AA16" s="94">
        <v>17</v>
      </c>
      <c r="AB16" s="105"/>
      <c r="AC16" s="82">
        <v>28</v>
      </c>
      <c r="AD16" s="83">
        <v>24</v>
      </c>
      <c r="AE16" s="83">
        <v>0</v>
      </c>
      <c r="AF16" s="99">
        <v>0</v>
      </c>
      <c r="AG16" s="104">
        <v>52</v>
      </c>
      <c r="AH16" s="104">
        <v>8</v>
      </c>
    </row>
    <row r="17" spans="1:34" s="96" customFormat="1" ht="15" x14ac:dyDescent="0.25">
      <c r="A17" s="95">
        <v>11</v>
      </c>
      <c r="B17" s="71" t="s">
        <v>22</v>
      </c>
      <c r="C17" s="72" t="s">
        <v>2</v>
      </c>
      <c r="D17" s="73">
        <v>30185</v>
      </c>
      <c r="F17" s="92">
        <v>56</v>
      </c>
      <c r="G17" s="98"/>
      <c r="H17" s="82">
        <v>36</v>
      </c>
      <c r="I17" s="83">
        <v>29</v>
      </c>
      <c r="J17" s="83">
        <v>29</v>
      </c>
      <c r="K17" s="99">
        <v>30</v>
      </c>
      <c r="L17" s="100">
        <v>124</v>
      </c>
      <c r="M17" s="101">
        <v>17</v>
      </c>
      <c r="N17" s="102"/>
      <c r="O17" s="76">
        <v>30</v>
      </c>
      <c r="P17" s="76">
        <v>20</v>
      </c>
      <c r="Q17" s="76">
        <v>35</v>
      </c>
      <c r="R17" s="76">
        <v>29</v>
      </c>
      <c r="S17" s="93">
        <v>114</v>
      </c>
      <c r="T17" s="94">
        <v>26</v>
      </c>
      <c r="U17" s="102"/>
      <c r="V17" s="76">
        <v>126</v>
      </c>
      <c r="W17" s="76">
        <v>126</v>
      </c>
      <c r="X17" s="76">
        <v>126</v>
      </c>
      <c r="Y17" s="76">
        <v>126</v>
      </c>
      <c r="Z17" s="93">
        <v>504</v>
      </c>
      <c r="AA17" s="94">
        <v>394</v>
      </c>
      <c r="AB17" s="105"/>
      <c r="AC17" s="82">
        <v>34</v>
      </c>
      <c r="AD17" s="83">
        <v>23</v>
      </c>
      <c r="AE17" s="83">
        <v>0</v>
      </c>
      <c r="AF17" s="99">
        <v>0</v>
      </c>
      <c r="AG17" s="104">
        <v>57</v>
      </c>
      <c r="AH17" s="104">
        <v>13</v>
      </c>
    </row>
    <row r="18" spans="1:34" s="96" customFormat="1" ht="15" x14ac:dyDescent="0.25">
      <c r="A18" s="95">
        <v>12</v>
      </c>
      <c r="B18" s="71" t="s">
        <v>29</v>
      </c>
      <c r="C18" s="72" t="s">
        <v>4</v>
      </c>
      <c r="D18" s="73">
        <v>23321</v>
      </c>
      <c r="F18" s="92">
        <v>58</v>
      </c>
      <c r="G18" s="98"/>
      <c r="H18" s="82">
        <v>38</v>
      </c>
      <c r="I18" s="83">
        <v>31</v>
      </c>
      <c r="J18" s="83">
        <v>29</v>
      </c>
      <c r="K18" s="99">
        <v>29</v>
      </c>
      <c r="L18" s="100">
        <v>127</v>
      </c>
      <c r="M18" s="101">
        <v>20</v>
      </c>
      <c r="N18" s="102"/>
      <c r="O18" s="76">
        <v>32</v>
      </c>
      <c r="P18" s="76">
        <v>34</v>
      </c>
      <c r="Q18" s="76">
        <v>24</v>
      </c>
      <c r="R18" s="76">
        <v>31</v>
      </c>
      <c r="S18" s="93">
        <v>121</v>
      </c>
      <c r="T18" s="94">
        <v>33</v>
      </c>
      <c r="U18" s="102"/>
      <c r="V18" s="76">
        <v>34</v>
      </c>
      <c r="W18" s="76">
        <v>37</v>
      </c>
      <c r="X18" s="76">
        <v>35</v>
      </c>
      <c r="Y18" s="76">
        <v>31</v>
      </c>
      <c r="Z18" s="93">
        <v>137</v>
      </c>
      <c r="AA18" s="94">
        <v>27</v>
      </c>
      <c r="AB18" s="105"/>
      <c r="AC18" s="82">
        <v>28</v>
      </c>
      <c r="AD18" s="83">
        <v>27</v>
      </c>
      <c r="AE18" s="83">
        <v>0</v>
      </c>
      <c r="AF18" s="99">
        <v>0</v>
      </c>
      <c r="AG18" s="104">
        <v>55</v>
      </c>
      <c r="AH18" s="104">
        <v>11</v>
      </c>
    </row>
    <row r="19" spans="1:34" s="96" customFormat="1" ht="15" x14ac:dyDescent="0.25">
      <c r="A19" s="95">
        <v>13</v>
      </c>
      <c r="B19" s="71" t="s">
        <v>24</v>
      </c>
      <c r="C19" s="72" t="s">
        <v>74</v>
      </c>
      <c r="D19" s="73">
        <v>38362</v>
      </c>
      <c r="F19" s="92">
        <v>62</v>
      </c>
      <c r="G19" s="98"/>
      <c r="H19" s="82">
        <v>40</v>
      </c>
      <c r="I19" s="83">
        <v>35</v>
      </c>
      <c r="J19" s="83">
        <v>34</v>
      </c>
      <c r="K19" s="99">
        <v>33</v>
      </c>
      <c r="L19" s="100">
        <v>142</v>
      </c>
      <c r="M19" s="101">
        <v>35</v>
      </c>
      <c r="N19" s="102"/>
      <c r="O19" s="76">
        <v>23</v>
      </c>
      <c r="P19" s="76">
        <v>29</v>
      </c>
      <c r="Q19" s="76">
        <v>26</v>
      </c>
      <c r="R19" s="76">
        <v>26</v>
      </c>
      <c r="S19" s="93">
        <v>104</v>
      </c>
      <c r="T19" s="94">
        <v>16</v>
      </c>
      <c r="U19" s="102"/>
      <c r="V19" s="76">
        <v>126</v>
      </c>
      <c r="W19" s="76">
        <v>126</v>
      </c>
      <c r="X19" s="76">
        <v>126</v>
      </c>
      <c r="Y19" s="76">
        <v>126</v>
      </c>
      <c r="Z19" s="93">
        <v>504</v>
      </c>
      <c r="AA19" s="94">
        <v>394</v>
      </c>
      <c r="AB19" s="105"/>
      <c r="AC19" s="82">
        <v>26</v>
      </c>
      <c r="AD19" s="83">
        <v>29</v>
      </c>
      <c r="AE19" s="83">
        <v>0</v>
      </c>
      <c r="AF19" s="99">
        <v>0</v>
      </c>
      <c r="AG19" s="104">
        <v>55</v>
      </c>
      <c r="AH19" s="104">
        <v>11</v>
      </c>
    </row>
    <row r="20" spans="1:34" s="96" customFormat="1" ht="15" x14ac:dyDescent="0.25">
      <c r="A20" s="95">
        <v>14</v>
      </c>
      <c r="B20" s="71" t="s">
        <v>103</v>
      </c>
      <c r="C20" s="72" t="s">
        <v>74</v>
      </c>
      <c r="D20" s="73">
        <v>37142</v>
      </c>
      <c r="F20" s="92">
        <v>114</v>
      </c>
      <c r="G20" s="98"/>
      <c r="H20" s="82">
        <v>40</v>
      </c>
      <c r="I20" s="83">
        <v>31</v>
      </c>
      <c r="J20" s="83">
        <v>38</v>
      </c>
      <c r="K20" s="99">
        <v>44</v>
      </c>
      <c r="L20" s="100">
        <v>153</v>
      </c>
      <c r="M20" s="101">
        <v>46</v>
      </c>
      <c r="N20" s="102"/>
      <c r="O20" s="76">
        <v>37</v>
      </c>
      <c r="P20" s="76">
        <v>31</v>
      </c>
      <c r="Q20" s="76">
        <v>30</v>
      </c>
      <c r="R20" s="76">
        <v>28</v>
      </c>
      <c r="S20" s="93">
        <v>126</v>
      </c>
      <c r="T20" s="94">
        <v>38</v>
      </c>
      <c r="U20" s="102"/>
      <c r="V20" s="76">
        <v>126</v>
      </c>
      <c r="W20" s="76">
        <v>126</v>
      </c>
      <c r="X20" s="76">
        <v>126</v>
      </c>
      <c r="Y20" s="76">
        <v>126</v>
      </c>
      <c r="Z20" s="93">
        <v>504</v>
      </c>
      <c r="AA20" s="94">
        <v>394</v>
      </c>
      <c r="AB20" s="105"/>
      <c r="AC20" s="82">
        <v>36</v>
      </c>
      <c r="AD20" s="83">
        <v>38</v>
      </c>
      <c r="AE20" s="83">
        <v>0</v>
      </c>
      <c r="AF20" s="99">
        <v>0</v>
      </c>
      <c r="AG20" s="104">
        <v>74</v>
      </c>
      <c r="AH20" s="104">
        <v>30</v>
      </c>
    </row>
    <row r="21" spans="1:34" s="96" customFormat="1" ht="15" x14ac:dyDescent="0.25">
      <c r="A21" s="95" t="s">
        <v>153</v>
      </c>
      <c r="B21" s="71" t="s">
        <v>30</v>
      </c>
      <c r="C21" s="72" t="s">
        <v>2</v>
      </c>
      <c r="D21" s="73">
        <v>50463</v>
      </c>
      <c r="E21" s="96">
        <v>12</v>
      </c>
      <c r="F21" s="92">
        <v>825</v>
      </c>
      <c r="G21" s="98"/>
      <c r="H21" s="82">
        <v>126</v>
      </c>
      <c r="I21" s="83">
        <v>126</v>
      </c>
      <c r="J21" s="83">
        <v>126</v>
      </c>
      <c r="K21" s="99">
        <v>126</v>
      </c>
      <c r="L21" s="100">
        <v>504</v>
      </c>
      <c r="M21" s="101">
        <v>397</v>
      </c>
      <c r="N21" s="102"/>
      <c r="O21" s="76">
        <v>25</v>
      </c>
      <c r="P21" s="76">
        <v>31</v>
      </c>
      <c r="Q21" s="76">
        <v>29</v>
      </c>
      <c r="R21" s="76">
        <v>24</v>
      </c>
      <c r="S21" s="93">
        <v>109</v>
      </c>
      <c r="T21" s="94">
        <v>21</v>
      </c>
      <c r="U21" s="102"/>
      <c r="V21" s="76">
        <v>126</v>
      </c>
      <c r="W21" s="76">
        <v>126</v>
      </c>
      <c r="X21" s="76">
        <v>126</v>
      </c>
      <c r="Y21" s="76">
        <v>126</v>
      </c>
      <c r="Z21" s="93">
        <v>504</v>
      </c>
      <c r="AA21" s="94">
        <v>394</v>
      </c>
      <c r="AB21" s="105"/>
      <c r="AC21" s="82">
        <v>28</v>
      </c>
      <c r="AD21" s="83">
        <v>29</v>
      </c>
      <c r="AE21" s="83">
        <v>0</v>
      </c>
      <c r="AF21" s="99">
        <v>0</v>
      </c>
      <c r="AG21" s="104">
        <v>57</v>
      </c>
      <c r="AH21" s="104">
        <v>13</v>
      </c>
    </row>
    <row r="22" spans="1:34" ht="15" customHeight="1" thickBot="1" x14ac:dyDescent="0.3">
      <c r="A22" s="110"/>
      <c r="B22" s="111"/>
      <c r="C22" s="112"/>
      <c r="D22" s="113"/>
      <c r="F22" s="114"/>
      <c r="G22" s="1"/>
      <c r="H22" s="115"/>
      <c r="I22" s="116"/>
      <c r="J22" s="116"/>
      <c r="K22" s="117"/>
      <c r="L22" s="118"/>
      <c r="M22" s="119"/>
      <c r="N22" s="120"/>
      <c r="O22" s="115"/>
      <c r="P22" s="116"/>
      <c r="Q22" s="116"/>
      <c r="R22" s="117"/>
      <c r="S22" s="118"/>
      <c r="T22" s="121"/>
      <c r="U22" s="28"/>
      <c r="V22" s="122"/>
      <c r="W22" s="123"/>
      <c r="X22" s="123"/>
      <c r="Y22" s="123"/>
      <c r="Z22" s="124"/>
      <c r="AA22" s="125"/>
      <c r="AB22" s="28"/>
      <c r="AC22" s="122"/>
      <c r="AD22" s="123"/>
      <c r="AE22" s="123"/>
      <c r="AF22" s="123"/>
      <c r="AG22" s="126"/>
      <c r="AH22" s="125"/>
    </row>
    <row r="23" spans="1:34" ht="15" customHeight="1" thickBot="1" x14ac:dyDescent="0.3">
      <c r="A23" s="127"/>
      <c r="B23" s="128"/>
      <c r="C23" s="127"/>
      <c r="D23" s="127"/>
      <c r="F23" s="129"/>
      <c r="G23" s="1"/>
      <c r="H23" s="17"/>
      <c r="I23" s="17"/>
      <c r="J23" s="17"/>
      <c r="K23" s="17"/>
      <c r="L23" s="17"/>
      <c r="M23" s="16"/>
      <c r="N23" s="130"/>
      <c r="O23" s="17"/>
      <c r="P23" s="17"/>
      <c r="Q23" s="17"/>
      <c r="R23" s="17"/>
      <c r="S23" s="17"/>
      <c r="T23" s="17"/>
      <c r="U23" s="28"/>
      <c r="V23" s="131"/>
      <c r="W23" s="131"/>
      <c r="X23" s="131"/>
      <c r="Y23" s="131"/>
      <c r="Z23" s="131"/>
      <c r="AA23" s="131"/>
      <c r="AB23" s="28"/>
      <c r="AC23" s="131"/>
      <c r="AD23" s="131"/>
      <c r="AE23" s="131"/>
      <c r="AF23" s="131"/>
      <c r="AG23" s="131"/>
      <c r="AH23" s="131"/>
    </row>
    <row r="24" spans="1:34" s="44" customFormat="1" ht="29.25" customHeight="1" thickBot="1" x14ac:dyDescent="0.25">
      <c r="A24" s="45" t="s">
        <v>62</v>
      </c>
      <c r="B24" s="46" t="s">
        <v>42</v>
      </c>
      <c r="C24" s="47" t="s">
        <v>43</v>
      </c>
      <c r="D24" s="48" t="s">
        <v>94</v>
      </c>
      <c r="F24" s="49" t="s">
        <v>52</v>
      </c>
      <c r="H24" s="239" t="s">
        <v>95</v>
      </c>
      <c r="I24" s="240"/>
      <c r="J24" s="240"/>
      <c r="K24" s="240"/>
      <c r="L24" s="240"/>
      <c r="M24" s="241"/>
      <c r="O24" s="242" t="s">
        <v>96</v>
      </c>
      <c r="P24" s="243"/>
      <c r="Q24" s="243"/>
      <c r="R24" s="243"/>
      <c r="S24" s="243"/>
      <c r="T24" s="244"/>
      <c r="V24" s="245" t="s">
        <v>97</v>
      </c>
      <c r="W24" s="243"/>
      <c r="X24" s="243"/>
      <c r="Y24" s="243"/>
      <c r="Z24" s="243"/>
      <c r="AA24" s="244"/>
      <c r="AC24" s="242" t="s">
        <v>98</v>
      </c>
      <c r="AD24" s="243"/>
      <c r="AE24" s="243"/>
      <c r="AF24" s="243"/>
      <c r="AG24" s="243"/>
      <c r="AH24" s="244"/>
    </row>
    <row r="25" spans="1:34" x14ac:dyDescent="0.2">
      <c r="A25" s="50"/>
      <c r="B25" s="51"/>
      <c r="C25" s="51"/>
      <c r="D25" s="52"/>
      <c r="F25" s="53"/>
      <c r="H25" s="54"/>
      <c r="I25" s="55"/>
      <c r="J25" s="55"/>
      <c r="K25" s="55"/>
      <c r="L25" s="55"/>
      <c r="M25" s="56"/>
      <c r="O25" s="57"/>
      <c r="P25" s="58"/>
      <c r="Q25" s="58"/>
      <c r="R25" s="58"/>
      <c r="S25" s="58"/>
      <c r="T25" s="59"/>
      <c r="V25" s="57"/>
      <c r="W25" s="58"/>
      <c r="X25" s="58"/>
      <c r="Y25" s="58"/>
      <c r="Z25" s="58"/>
      <c r="AA25" s="59"/>
      <c r="AC25" s="57"/>
      <c r="AD25" s="58"/>
      <c r="AE25" s="58"/>
      <c r="AF25" s="58"/>
      <c r="AG25" s="58"/>
      <c r="AH25" s="59"/>
    </row>
    <row r="26" spans="1:34" ht="15.75" x14ac:dyDescent="0.2">
      <c r="A26" s="60" t="s">
        <v>104</v>
      </c>
      <c r="B26" s="61"/>
      <c r="C26" s="61"/>
      <c r="D26" s="62"/>
      <c r="F26" s="53" t="s">
        <v>53</v>
      </c>
      <c r="H26" s="246" t="s">
        <v>61</v>
      </c>
      <c r="I26" s="247"/>
      <c r="J26" s="247"/>
      <c r="K26" s="248"/>
      <c r="L26" s="55"/>
      <c r="M26" s="56"/>
      <c r="O26" s="246" t="s">
        <v>61</v>
      </c>
      <c r="P26" s="249"/>
      <c r="Q26" s="249"/>
      <c r="R26" s="250"/>
      <c r="S26" s="58"/>
      <c r="T26" s="59"/>
      <c r="V26" s="246" t="s">
        <v>61</v>
      </c>
      <c r="W26" s="249"/>
      <c r="X26" s="249"/>
      <c r="Y26" s="250"/>
      <c r="Z26" s="58"/>
      <c r="AA26" s="59"/>
      <c r="AC26" s="246" t="s">
        <v>61</v>
      </c>
      <c r="AD26" s="249"/>
      <c r="AE26" s="249"/>
      <c r="AF26" s="250"/>
      <c r="AG26" s="58"/>
      <c r="AH26" s="59"/>
    </row>
    <row r="27" spans="1:34" ht="12" thickBot="1" x14ac:dyDescent="0.25">
      <c r="A27" s="63"/>
      <c r="B27" s="64"/>
      <c r="C27" s="64"/>
      <c r="D27" s="65"/>
      <c r="F27" s="66"/>
      <c r="H27" s="67">
        <v>1</v>
      </c>
      <c r="I27" s="68">
        <v>2</v>
      </c>
      <c r="J27" s="68">
        <v>3</v>
      </c>
      <c r="K27" s="68">
        <v>4</v>
      </c>
      <c r="L27" s="68" t="s">
        <v>50</v>
      </c>
      <c r="M27" s="69" t="s">
        <v>100</v>
      </c>
      <c r="O27" s="67">
        <v>1</v>
      </c>
      <c r="P27" s="68">
        <v>2</v>
      </c>
      <c r="Q27" s="68">
        <v>3</v>
      </c>
      <c r="R27" s="68">
        <v>4</v>
      </c>
      <c r="S27" s="68" t="s">
        <v>50</v>
      </c>
      <c r="T27" s="160" t="s">
        <v>100</v>
      </c>
      <c r="V27" s="67">
        <v>1</v>
      </c>
      <c r="W27" s="68">
        <v>2</v>
      </c>
      <c r="X27" s="68">
        <v>3</v>
      </c>
      <c r="Y27" s="68">
        <v>4</v>
      </c>
      <c r="Z27" s="68" t="s">
        <v>50</v>
      </c>
      <c r="AA27" s="69" t="s">
        <v>100</v>
      </c>
      <c r="AC27" s="67">
        <v>1</v>
      </c>
      <c r="AD27" s="68">
        <v>2</v>
      </c>
      <c r="AE27" s="68">
        <v>3</v>
      </c>
      <c r="AF27" s="68">
        <v>4</v>
      </c>
      <c r="AG27" s="68" t="s">
        <v>50</v>
      </c>
      <c r="AH27" s="69" t="s">
        <v>100</v>
      </c>
    </row>
    <row r="28" spans="1:34" s="74" customFormat="1" ht="15" x14ac:dyDescent="0.25">
      <c r="A28" s="70">
        <v>1</v>
      </c>
      <c r="B28" s="71" t="s">
        <v>32</v>
      </c>
      <c r="C28" s="72" t="s">
        <v>2</v>
      </c>
      <c r="D28" s="73">
        <v>6538</v>
      </c>
      <c r="F28" s="92">
        <v>1</v>
      </c>
      <c r="G28" s="75"/>
      <c r="H28" s="76">
        <v>30</v>
      </c>
      <c r="I28" s="77">
        <v>27</v>
      </c>
      <c r="J28" s="77">
        <v>35</v>
      </c>
      <c r="K28" s="78">
        <v>26</v>
      </c>
      <c r="L28" s="132">
        <v>118</v>
      </c>
      <c r="M28" s="133">
        <v>1</v>
      </c>
      <c r="N28" s="81"/>
      <c r="O28" s="76">
        <v>126</v>
      </c>
      <c r="P28" s="76">
        <v>126</v>
      </c>
      <c r="Q28" s="76">
        <v>126</v>
      </c>
      <c r="R28" s="76">
        <v>126</v>
      </c>
      <c r="S28" s="93">
        <v>504</v>
      </c>
      <c r="T28" s="94">
        <v>417</v>
      </c>
      <c r="U28" s="81"/>
      <c r="V28" s="76">
        <v>30</v>
      </c>
      <c r="W28" s="76">
        <v>29</v>
      </c>
      <c r="X28" s="76">
        <v>27</v>
      </c>
      <c r="Y28" s="76">
        <v>34</v>
      </c>
      <c r="Z28" s="93">
        <v>120</v>
      </c>
      <c r="AA28" s="94">
        <v>0</v>
      </c>
      <c r="AB28" s="89"/>
      <c r="AC28" s="82">
        <v>22</v>
      </c>
      <c r="AD28" s="83">
        <v>23</v>
      </c>
      <c r="AE28" s="83">
        <v>0</v>
      </c>
      <c r="AF28" s="99">
        <v>0</v>
      </c>
      <c r="AG28" s="104">
        <v>45</v>
      </c>
      <c r="AH28" s="104">
        <v>0</v>
      </c>
    </row>
    <row r="29" spans="1:34" s="96" customFormat="1" ht="15" x14ac:dyDescent="0.25">
      <c r="A29" s="95">
        <v>2</v>
      </c>
      <c r="B29" s="71" t="s">
        <v>6</v>
      </c>
      <c r="C29" s="72" t="s">
        <v>2</v>
      </c>
      <c r="D29" s="73">
        <v>5100</v>
      </c>
      <c r="F29" s="92">
        <v>13</v>
      </c>
      <c r="G29" s="98"/>
      <c r="H29" s="82">
        <v>36</v>
      </c>
      <c r="I29" s="83">
        <v>29</v>
      </c>
      <c r="J29" s="83">
        <v>33</v>
      </c>
      <c r="K29" s="99">
        <v>29</v>
      </c>
      <c r="L29" s="135">
        <v>127</v>
      </c>
      <c r="M29" s="134">
        <v>10</v>
      </c>
      <c r="N29" s="102"/>
      <c r="O29" s="76">
        <v>25</v>
      </c>
      <c r="P29" s="76">
        <v>19</v>
      </c>
      <c r="Q29" s="76">
        <v>22</v>
      </c>
      <c r="R29" s="76">
        <v>21</v>
      </c>
      <c r="S29" s="93">
        <v>87</v>
      </c>
      <c r="T29" s="94">
        <v>0</v>
      </c>
      <c r="U29" s="102"/>
      <c r="V29" s="76">
        <v>35</v>
      </c>
      <c r="W29" s="76">
        <v>31</v>
      </c>
      <c r="X29" s="76">
        <v>31</v>
      </c>
      <c r="Y29" s="76">
        <v>34</v>
      </c>
      <c r="Z29" s="93">
        <v>131</v>
      </c>
      <c r="AA29" s="94">
        <v>11</v>
      </c>
      <c r="AB29" s="105"/>
      <c r="AC29" s="82">
        <v>26</v>
      </c>
      <c r="AD29" s="83">
        <v>22</v>
      </c>
      <c r="AE29" s="83">
        <v>0</v>
      </c>
      <c r="AF29" s="99">
        <v>0</v>
      </c>
      <c r="AG29" s="104">
        <v>48</v>
      </c>
      <c r="AH29" s="104">
        <v>3</v>
      </c>
    </row>
    <row r="30" spans="1:34" s="96" customFormat="1" ht="15" x14ac:dyDescent="0.25">
      <c r="A30" s="95">
        <v>3</v>
      </c>
      <c r="B30" s="71" t="s">
        <v>3</v>
      </c>
      <c r="C30" s="72" t="s">
        <v>2</v>
      </c>
      <c r="D30" s="73">
        <v>26349</v>
      </c>
      <c r="F30" s="92">
        <v>16</v>
      </c>
      <c r="G30" s="98"/>
      <c r="H30" s="82">
        <v>26</v>
      </c>
      <c r="I30" s="83">
        <v>29</v>
      </c>
      <c r="J30" s="83">
        <v>31</v>
      </c>
      <c r="K30" s="99">
        <v>32</v>
      </c>
      <c r="L30" s="135">
        <v>118</v>
      </c>
      <c r="M30" s="134">
        <v>1</v>
      </c>
      <c r="N30" s="102"/>
      <c r="O30" s="76">
        <v>22</v>
      </c>
      <c r="P30" s="76">
        <v>24</v>
      </c>
      <c r="Q30" s="76">
        <v>23</v>
      </c>
      <c r="R30" s="76">
        <v>26</v>
      </c>
      <c r="S30" s="93">
        <v>95</v>
      </c>
      <c r="T30" s="94">
        <v>8</v>
      </c>
      <c r="U30" s="102"/>
      <c r="V30" s="76">
        <v>31</v>
      </c>
      <c r="W30" s="76">
        <v>32</v>
      </c>
      <c r="X30" s="76">
        <v>31</v>
      </c>
      <c r="Y30" s="76">
        <v>33</v>
      </c>
      <c r="Z30" s="93">
        <v>127</v>
      </c>
      <c r="AA30" s="94">
        <v>7</v>
      </c>
      <c r="AB30" s="105"/>
      <c r="AC30" s="82">
        <v>30</v>
      </c>
      <c r="AD30" s="83">
        <v>25</v>
      </c>
      <c r="AE30" s="83">
        <v>0</v>
      </c>
      <c r="AF30" s="99">
        <v>0</v>
      </c>
      <c r="AG30" s="104">
        <v>55</v>
      </c>
      <c r="AH30" s="104">
        <v>10</v>
      </c>
    </row>
    <row r="31" spans="1:34" s="96" customFormat="1" ht="15" x14ac:dyDescent="0.25">
      <c r="A31" s="95">
        <v>4</v>
      </c>
      <c r="B31" s="71" t="s">
        <v>12</v>
      </c>
      <c r="C31" s="72" t="s">
        <v>13</v>
      </c>
      <c r="D31" s="73">
        <v>155</v>
      </c>
      <c r="F31" s="92">
        <v>17</v>
      </c>
      <c r="G31" s="98"/>
      <c r="H31" s="82">
        <v>27</v>
      </c>
      <c r="I31" s="83">
        <v>32</v>
      </c>
      <c r="J31" s="83">
        <v>28</v>
      </c>
      <c r="K31" s="99">
        <v>30</v>
      </c>
      <c r="L31" s="135">
        <v>117</v>
      </c>
      <c r="M31" s="134">
        <v>0</v>
      </c>
      <c r="N31" s="102"/>
      <c r="O31" s="76">
        <v>28</v>
      </c>
      <c r="P31" s="76">
        <v>29</v>
      </c>
      <c r="Q31" s="76">
        <v>27</v>
      </c>
      <c r="R31" s="76">
        <v>31</v>
      </c>
      <c r="S31" s="93">
        <v>115</v>
      </c>
      <c r="T31" s="94">
        <v>28</v>
      </c>
      <c r="U31" s="102"/>
      <c r="V31" s="76">
        <v>33</v>
      </c>
      <c r="W31" s="76">
        <v>32</v>
      </c>
      <c r="X31" s="76">
        <v>29</v>
      </c>
      <c r="Y31" s="76">
        <v>31</v>
      </c>
      <c r="Z31" s="93">
        <v>125</v>
      </c>
      <c r="AA31" s="94">
        <v>5</v>
      </c>
      <c r="AB31" s="105"/>
      <c r="AC31" s="82">
        <v>29</v>
      </c>
      <c r="AD31" s="83">
        <v>28</v>
      </c>
      <c r="AE31" s="83">
        <v>0</v>
      </c>
      <c r="AF31" s="99">
        <v>0</v>
      </c>
      <c r="AG31" s="104">
        <v>57</v>
      </c>
      <c r="AH31" s="104">
        <v>12</v>
      </c>
    </row>
    <row r="32" spans="1:34" s="96" customFormat="1" ht="15" x14ac:dyDescent="0.25">
      <c r="A32" s="95">
        <v>4</v>
      </c>
      <c r="B32" s="71" t="s">
        <v>17</v>
      </c>
      <c r="C32" s="72" t="s">
        <v>13</v>
      </c>
      <c r="D32" s="73">
        <v>43821</v>
      </c>
      <c r="F32" s="92">
        <v>17</v>
      </c>
      <c r="G32" s="98"/>
      <c r="H32" s="82">
        <v>30</v>
      </c>
      <c r="I32" s="83">
        <v>31</v>
      </c>
      <c r="J32" s="83">
        <v>30</v>
      </c>
      <c r="K32" s="99">
        <v>29</v>
      </c>
      <c r="L32" s="135">
        <v>120</v>
      </c>
      <c r="M32" s="134">
        <v>3</v>
      </c>
      <c r="N32" s="102"/>
      <c r="O32" s="76">
        <v>26</v>
      </c>
      <c r="P32" s="76">
        <v>26</v>
      </c>
      <c r="Q32" s="76">
        <v>29</v>
      </c>
      <c r="R32" s="76">
        <v>26</v>
      </c>
      <c r="S32" s="93">
        <v>107</v>
      </c>
      <c r="T32" s="94">
        <v>20</v>
      </c>
      <c r="U32" s="102"/>
      <c r="V32" s="76">
        <v>28</v>
      </c>
      <c r="W32" s="76">
        <v>34</v>
      </c>
      <c r="X32" s="76">
        <v>33</v>
      </c>
      <c r="Y32" s="76">
        <v>37</v>
      </c>
      <c r="Z32" s="93">
        <v>132</v>
      </c>
      <c r="AA32" s="94">
        <v>12</v>
      </c>
      <c r="AB32" s="105"/>
      <c r="AC32" s="82">
        <v>24</v>
      </c>
      <c r="AD32" s="83">
        <v>23</v>
      </c>
      <c r="AE32" s="83">
        <v>0</v>
      </c>
      <c r="AF32" s="99">
        <v>0</v>
      </c>
      <c r="AG32" s="104">
        <v>47</v>
      </c>
      <c r="AH32" s="104">
        <v>2</v>
      </c>
    </row>
    <row r="33" spans="1:256" s="96" customFormat="1" ht="15" x14ac:dyDescent="0.25">
      <c r="A33" s="95">
        <v>6</v>
      </c>
      <c r="B33" s="71" t="s">
        <v>14</v>
      </c>
      <c r="C33" s="72" t="s">
        <v>4</v>
      </c>
      <c r="D33" s="73">
        <v>456</v>
      </c>
      <c r="F33" s="92">
        <v>25</v>
      </c>
      <c r="G33" s="98"/>
      <c r="H33" s="82">
        <v>34</v>
      </c>
      <c r="I33" s="83">
        <v>29</v>
      </c>
      <c r="J33" s="83">
        <v>34</v>
      </c>
      <c r="K33" s="99">
        <v>29</v>
      </c>
      <c r="L33" s="135">
        <v>126</v>
      </c>
      <c r="M33" s="134">
        <v>9</v>
      </c>
      <c r="N33" s="102"/>
      <c r="O33" s="76">
        <v>31</v>
      </c>
      <c r="P33" s="76">
        <v>25</v>
      </c>
      <c r="Q33" s="76">
        <v>26</v>
      </c>
      <c r="R33" s="76">
        <v>22</v>
      </c>
      <c r="S33" s="93">
        <v>104</v>
      </c>
      <c r="T33" s="94">
        <v>17</v>
      </c>
      <c r="U33" s="102"/>
      <c r="V33" s="76">
        <v>30</v>
      </c>
      <c r="W33" s="76">
        <v>35</v>
      </c>
      <c r="X33" s="76">
        <v>33</v>
      </c>
      <c r="Y33" s="76">
        <v>31</v>
      </c>
      <c r="Z33" s="93">
        <v>129</v>
      </c>
      <c r="AA33" s="94">
        <v>9</v>
      </c>
      <c r="AB33" s="105"/>
      <c r="AC33" s="82">
        <v>28</v>
      </c>
      <c r="AD33" s="83">
        <v>24</v>
      </c>
      <c r="AE33" s="83">
        <v>0</v>
      </c>
      <c r="AF33" s="99">
        <v>0</v>
      </c>
      <c r="AG33" s="104">
        <v>52</v>
      </c>
      <c r="AH33" s="104">
        <v>7</v>
      </c>
    </row>
    <row r="34" spans="1:256" s="105" customFormat="1" ht="15" x14ac:dyDescent="0.25">
      <c r="A34" s="95">
        <v>7</v>
      </c>
      <c r="B34" s="71" t="s">
        <v>28</v>
      </c>
      <c r="C34" s="72" t="s">
        <v>2</v>
      </c>
      <c r="D34" s="73">
        <v>17490</v>
      </c>
      <c r="E34" s="96"/>
      <c r="F34" s="92">
        <v>35</v>
      </c>
      <c r="G34" s="98"/>
      <c r="H34" s="82">
        <v>31</v>
      </c>
      <c r="I34" s="83">
        <v>34</v>
      </c>
      <c r="J34" s="83">
        <v>34</v>
      </c>
      <c r="K34" s="99">
        <v>32</v>
      </c>
      <c r="L34" s="135">
        <v>131</v>
      </c>
      <c r="M34" s="134">
        <v>14</v>
      </c>
      <c r="N34" s="102"/>
      <c r="O34" s="76">
        <v>126</v>
      </c>
      <c r="P34" s="76">
        <v>126</v>
      </c>
      <c r="Q34" s="76">
        <v>126</v>
      </c>
      <c r="R34" s="76">
        <v>126</v>
      </c>
      <c r="S34" s="93">
        <v>504</v>
      </c>
      <c r="T34" s="94">
        <v>417</v>
      </c>
      <c r="U34" s="102"/>
      <c r="V34" s="76">
        <v>37</v>
      </c>
      <c r="W34" s="76">
        <v>34</v>
      </c>
      <c r="X34" s="76">
        <v>38</v>
      </c>
      <c r="Y34" s="76">
        <v>31</v>
      </c>
      <c r="Z34" s="93">
        <v>140</v>
      </c>
      <c r="AA34" s="94">
        <v>20</v>
      </c>
      <c r="AC34" s="82">
        <v>24</v>
      </c>
      <c r="AD34" s="83">
        <v>22</v>
      </c>
      <c r="AE34" s="83">
        <v>0</v>
      </c>
      <c r="AF34" s="99">
        <v>0</v>
      </c>
      <c r="AG34" s="104">
        <v>46</v>
      </c>
      <c r="AH34" s="104">
        <v>1</v>
      </c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s="96" customFormat="1" ht="15" x14ac:dyDescent="0.25">
      <c r="A35" s="95">
        <v>8</v>
      </c>
      <c r="B35" s="71" t="s">
        <v>18</v>
      </c>
      <c r="C35" s="72" t="s">
        <v>13</v>
      </c>
      <c r="D35" s="73">
        <v>63137</v>
      </c>
      <c r="F35" s="92">
        <v>38</v>
      </c>
      <c r="G35" s="98"/>
      <c r="H35" s="82">
        <v>33</v>
      </c>
      <c r="I35" s="83">
        <v>32</v>
      </c>
      <c r="J35" s="83">
        <v>34</v>
      </c>
      <c r="K35" s="99">
        <v>28</v>
      </c>
      <c r="L35" s="135">
        <v>127</v>
      </c>
      <c r="M35" s="134">
        <v>10</v>
      </c>
      <c r="N35" s="102"/>
      <c r="O35" s="76">
        <v>28</v>
      </c>
      <c r="P35" s="76">
        <v>32</v>
      </c>
      <c r="Q35" s="76">
        <v>29</v>
      </c>
      <c r="R35" s="76">
        <v>29</v>
      </c>
      <c r="S35" s="93">
        <v>118</v>
      </c>
      <c r="T35" s="94">
        <v>31</v>
      </c>
      <c r="U35" s="102"/>
      <c r="V35" s="76">
        <v>31</v>
      </c>
      <c r="W35" s="76">
        <v>32</v>
      </c>
      <c r="X35" s="76">
        <v>32</v>
      </c>
      <c r="Y35" s="76">
        <v>35</v>
      </c>
      <c r="Z35" s="93">
        <v>130</v>
      </c>
      <c r="AA35" s="94">
        <v>10</v>
      </c>
      <c r="AB35" s="105"/>
      <c r="AC35" s="82">
        <v>30</v>
      </c>
      <c r="AD35" s="83">
        <v>33</v>
      </c>
      <c r="AE35" s="83">
        <v>0</v>
      </c>
      <c r="AF35" s="99">
        <v>0</v>
      </c>
      <c r="AG35" s="104">
        <v>63</v>
      </c>
      <c r="AH35" s="104">
        <v>18</v>
      </c>
    </row>
    <row r="36" spans="1:256" s="96" customFormat="1" ht="15" x14ac:dyDescent="0.25">
      <c r="A36" s="95">
        <v>9</v>
      </c>
      <c r="B36" s="71" t="s">
        <v>26</v>
      </c>
      <c r="C36" s="72" t="s">
        <v>13</v>
      </c>
      <c r="D36" s="73">
        <v>5263</v>
      </c>
      <c r="F36" s="92">
        <v>41</v>
      </c>
      <c r="G36" s="98"/>
      <c r="H36" s="82">
        <v>35</v>
      </c>
      <c r="I36" s="83">
        <v>33</v>
      </c>
      <c r="J36" s="83">
        <v>30</v>
      </c>
      <c r="K36" s="99">
        <v>30</v>
      </c>
      <c r="L36" s="135">
        <v>128</v>
      </c>
      <c r="M36" s="134">
        <v>11</v>
      </c>
      <c r="N36" s="102"/>
      <c r="O36" s="76">
        <v>31</v>
      </c>
      <c r="P36" s="76">
        <v>34</v>
      </c>
      <c r="Q36" s="76">
        <v>35</v>
      </c>
      <c r="R36" s="76">
        <v>28</v>
      </c>
      <c r="S36" s="93">
        <v>128</v>
      </c>
      <c r="T36" s="94">
        <v>41</v>
      </c>
      <c r="U36" s="102"/>
      <c r="V36" s="76">
        <v>37</v>
      </c>
      <c r="W36" s="76">
        <v>33</v>
      </c>
      <c r="X36" s="76">
        <v>33</v>
      </c>
      <c r="Y36" s="76">
        <v>36</v>
      </c>
      <c r="Z36" s="93">
        <v>139</v>
      </c>
      <c r="AA36" s="94">
        <v>19</v>
      </c>
      <c r="AB36" s="105"/>
      <c r="AC36" s="82">
        <v>31</v>
      </c>
      <c r="AD36" s="83">
        <v>25</v>
      </c>
      <c r="AE36" s="83">
        <v>0</v>
      </c>
      <c r="AF36" s="99">
        <v>0</v>
      </c>
      <c r="AG36" s="104">
        <v>56</v>
      </c>
      <c r="AH36" s="104">
        <v>11</v>
      </c>
    </row>
    <row r="37" spans="1:256" s="96" customFormat="1" ht="15" x14ac:dyDescent="0.25">
      <c r="A37" s="95">
        <v>10</v>
      </c>
      <c r="B37" s="71" t="s">
        <v>19</v>
      </c>
      <c r="C37" s="72" t="s">
        <v>102</v>
      </c>
      <c r="D37" s="73">
        <v>4908</v>
      </c>
      <c r="F37" s="92">
        <v>53</v>
      </c>
      <c r="G37" s="98"/>
      <c r="H37" s="82">
        <v>126</v>
      </c>
      <c r="I37" s="83">
        <v>126</v>
      </c>
      <c r="J37" s="83">
        <v>126</v>
      </c>
      <c r="K37" s="99">
        <v>126</v>
      </c>
      <c r="L37" s="135">
        <v>504</v>
      </c>
      <c r="M37" s="134">
        <v>387</v>
      </c>
      <c r="N37" s="102"/>
      <c r="O37" s="76">
        <v>32</v>
      </c>
      <c r="P37" s="76">
        <v>28</v>
      </c>
      <c r="Q37" s="76">
        <v>32</v>
      </c>
      <c r="R37" s="76">
        <v>25</v>
      </c>
      <c r="S37" s="93">
        <v>117</v>
      </c>
      <c r="T37" s="94">
        <v>30</v>
      </c>
      <c r="U37" s="102"/>
      <c r="V37" s="76">
        <v>33</v>
      </c>
      <c r="W37" s="76">
        <v>37</v>
      </c>
      <c r="X37" s="76">
        <v>30</v>
      </c>
      <c r="Y37" s="76">
        <v>29</v>
      </c>
      <c r="Z37" s="93">
        <v>129</v>
      </c>
      <c r="AA37" s="94">
        <v>9</v>
      </c>
      <c r="AB37" s="105"/>
      <c r="AC37" s="82">
        <v>30</v>
      </c>
      <c r="AD37" s="83">
        <v>29</v>
      </c>
      <c r="AE37" s="83">
        <v>0</v>
      </c>
      <c r="AF37" s="99">
        <v>0</v>
      </c>
      <c r="AG37" s="104">
        <v>59</v>
      </c>
      <c r="AH37" s="104">
        <v>14</v>
      </c>
    </row>
    <row r="38" spans="1:256" s="96" customFormat="1" ht="15" x14ac:dyDescent="0.25">
      <c r="A38" s="95">
        <v>11</v>
      </c>
      <c r="B38" s="71" t="s">
        <v>23</v>
      </c>
      <c r="C38" s="72" t="s">
        <v>4</v>
      </c>
      <c r="D38" s="73">
        <v>36192</v>
      </c>
      <c r="F38" s="92">
        <v>59</v>
      </c>
      <c r="G38" s="98"/>
      <c r="H38" s="82">
        <v>32</v>
      </c>
      <c r="I38" s="83">
        <v>37</v>
      </c>
      <c r="J38" s="83">
        <v>35</v>
      </c>
      <c r="K38" s="99">
        <v>36</v>
      </c>
      <c r="L38" s="135">
        <v>140</v>
      </c>
      <c r="M38" s="134">
        <v>23</v>
      </c>
      <c r="N38" s="102"/>
      <c r="O38" s="76">
        <v>32</v>
      </c>
      <c r="P38" s="76">
        <v>23</v>
      </c>
      <c r="Q38" s="76">
        <v>25</v>
      </c>
      <c r="R38" s="76">
        <v>25</v>
      </c>
      <c r="S38" s="93">
        <v>105</v>
      </c>
      <c r="T38" s="94">
        <v>18</v>
      </c>
      <c r="U38" s="102"/>
      <c r="V38" s="76">
        <v>126</v>
      </c>
      <c r="W38" s="76">
        <v>126</v>
      </c>
      <c r="X38" s="76">
        <v>126</v>
      </c>
      <c r="Y38" s="76">
        <v>126</v>
      </c>
      <c r="Z38" s="93">
        <v>504</v>
      </c>
      <c r="AA38" s="94">
        <v>384</v>
      </c>
      <c r="AB38" s="105"/>
      <c r="AC38" s="82">
        <v>33</v>
      </c>
      <c r="AD38" s="83">
        <v>30</v>
      </c>
      <c r="AE38" s="83">
        <v>0</v>
      </c>
      <c r="AF38" s="99">
        <v>0</v>
      </c>
      <c r="AG38" s="104">
        <v>63</v>
      </c>
      <c r="AH38" s="104">
        <v>18</v>
      </c>
    </row>
    <row r="39" spans="1:256" s="96" customFormat="1" ht="15" x14ac:dyDescent="0.25">
      <c r="A39" s="95">
        <v>12</v>
      </c>
      <c r="B39" s="71" t="s">
        <v>27</v>
      </c>
      <c r="C39" s="72" t="s">
        <v>4</v>
      </c>
      <c r="D39" s="73">
        <v>65912</v>
      </c>
      <c r="F39" s="92">
        <v>72</v>
      </c>
      <c r="G39" s="98"/>
      <c r="H39" s="82">
        <v>35</v>
      </c>
      <c r="I39" s="83">
        <v>36</v>
      </c>
      <c r="J39" s="83">
        <v>37</v>
      </c>
      <c r="K39" s="99">
        <v>30</v>
      </c>
      <c r="L39" s="135">
        <v>138</v>
      </c>
      <c r="M39" s="134">
        <v>21</v>
      </c>
      <c r="N39" s="102"/>
      <c r="O39" s="76">
        <v>40</v>
      </c>
      <c r="P39" s="76">
        <v>33</v>
      </c>
      <c r="Q39" s="76">
        <v>41</v>
      </c>
      <c r="R39" s="76">
        <v>34</v>
      </c>
      <c r="S39" s="93">
        <v>148</v>
      </c>
      <c r="T39" s="94">
        <v>61</v>
      </c>
      <c r="U39" s="136"/>
      <c r="V39" s="76">
        <v>38</v>
      </c>
      <c r="W39" s="76">
        <v>38</v>
      </c>
      <c r="X39" s="76">
        <v>46</v>
      </c>
      <c r="Y39" s="76">
        <v>37</v>
      </c>
      <c r="Z39" s="93">
        <v>159</v>
      </c>
      <c r="AA39" s="94">
        <v>39</v>
      </c>
      <c r="AB39" s="136"/>
      <c r="AC39" s="82">
        <v>30</v>
      </c>
      <c r="AD39" s="83">
        <v>27</v>
      </c>
      <c r="AE39" s="83">
        <v>0</v>
      </c>
      <c r="AF39" s="99">
        <v>0</v>
      </c>
      <c r="AG39" s="104">
        <v>57</v>
      </c>
      <c r="AH39" s="104">
        <v>12</v>
      </c>
    </row>
    <row r="40" spans="1:256" s="96" customFormat="1" ht="15" x14ac:dyDescent="0.25">
      <c r="A40" s="95">
        <v>13</v>
      </c>
      <c r="B40" s="71" t="s">
        <v>140</v>
      </c>
      <c r="C40" s="72" t="s">
        <v>13</v>
      </c>
      <c r="D40" s="73">
        <v>20044</v>
      </c>
      <c r="F40" s="92">
        <v>211</v>
      </c>
      <c r="G40" s="98"/>
      <c r="H40" s="82">
        <v>126</v>
      </c>
      <c r="I40" s="83">
        <v>126</v>
      </c>
      <c r="J40" s="83">
        <v>126</v>
      </c>
      <c r="K40" s="99">
        <v>126</v>
      </c>
      <c r="L40" s="135">
        <v>504</v>
      </c>
      <c r="M40" s="134">
        <v>387</v>
      </c>
      <c r="N40" s="137"/>
      <c r="O40" s="76">
        <v>53</v>
      </c>
      <c r="P40" s="76">
        <v>37</v>
      </c>
      <c r="Q40" s="76">
        <v>55</v>
      </c>
      <c r="R40" s="76">
        <v>56</v>
      </c>
      <c r="S40" s="93">
        <v>201</v>
      </c>
      <c r="T40" s="94">
        <v>114</v>
      </c>
      <c r="U40" s="137"/>
      <c r="V40" s="76">
        <v>38</v>
      </c>
      <c r="W40" s="76">
        <v>42</v>
      </c>
      <c r="X40" s="76">
        <v>52</v>
      </c>
      <c r="Y40" s="76">
        <v>44</v>
      </c>
      <c r="Z40" s="93">
        <v>176</v>
      </c>
      <c r="AA40" s="94">
        <v>56</v>
      </c>
      <c r="AB40" s="138"/>
      <c r="AC40" s="82">
        <v>45</v>
      </c>
      <c r="AD40" s="83">
        <v>41</v>
      </c>
      <c r="AE40" s="83">
        <v>0</v>
      </c>
      <c r="AF40" s="99">
        <v>0</v>
      </c>
      <c r="AG40" s="104">
        <v>86</v>
      </c>
      <c r="AH40" s="104">
        <v>41</v>
      </c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:256" s="106" customFormat="1" ht="15" x14ac:dyDescent="0.25">
      <c r="A41" s="95" t="s">
        <v>153</v>
      </c>
      <c r="B41" s="71" t="s">
        <v>31</v>
      </c>
      <c r="C41" s="72" t="s">
        <v>0</v>
      </c>
      <c r="D41" s="73">
        <v>49087</v>
      </c>
      <c r="F41" s="92">
        <v>662</v>
      </c>
      <c r="G41" s="107"/>
      <c r="H41" s="82">
        <v>43</v>
      </c>
      <c r="I41" s="83">
        <v>31</v>
      </c>
      <c r="J41" s="83">
        <v>36</v>
      </c>
      <c r="K41" s="99">
        <v>36</v>
      </c>
      <c r="L41" s="135">
        <v>146</v>
      </c>
      <c r="M41" s="134">
        <v>29</v>
      </c>
      <c r="N41" s="108"/>
      <c r="O41" s="76">
        <v>126</v>
      </c>
      <c r="P41" s="76">
        <v>126</v>
      </c>
      <c r="Q41" s="76">
        <v>126</v>
      </c>
      <c r="R41" s="76">
        <v>126</v>
      </c>
      <c r="S41" s="93">
        <v>504</v>
      </c>
      <c r="T41" s="94">
        <v>417</v>
      </c>
      <c r="U41" s="108"/>
      <c r="V41" s="76">
        <v>32</v>
      </c>
      <c r="W41" s="76">
        <v>34</v>
      </c>
      <c r="X41" s="76">
        <v>30</v>
      </c>
      <c r="Y41" s="76">
        <v>33</v>
      </c>
      <c r="Z41" s="93">
        <v>129</v>
      </c>
      <c r="AA41" s="94">
        <v>9</v>
      </c>
      <c r="AB41" s="109"/>
      <c r="AC41" s="82">
        <v>126</v>
      </c>
      <c r="AD41" s="83">
        <v>126</v>
      </c>
      <c r="AE41" s="83">
        <v>0</v>
      </c>
      <c r="AF41" s="99">
        <v>0</v>
      </c>
      <c r="AG41" s="104">
        <v>252</v>
      </c>
      <c r="AH41" s="104">
        <v>207</v>
      </c>
    </row>
    <row r="42" spans="1:256" ht="15" customHeight="1" thickBot="1" x14ac:dyDescent="0.3">
      <c r="A42" s="110"/>
      <c r="B42" s="111"/>
      <c r="C42" s="112"/>
      <c r="D42" s="140"/>
      <c r="F42" s="114"/>
      <c r="G42" s="1"/>
      <c r="H42" s="115"/>
      <c r="I42" s="116"/>
      <c r="J42" s="116"/>
      <c r="K42" s="116"/>
      <c r="L42" s="141"/>
      <c r="M42" s="142"/>
      <c r="N42" s="130"/>
      <c r="O42" s="115"/>
      <c r="P42" s="116"/>
      <c r="Q42" s="116"/>
      <c r="R42" s="116"/>
      <c r="S42" s="141"/>
      <c r="T42" s="121"/>
      <c r="U42" s="28"/>
      <c r="V42" s="122"/>
      <c r="W42" s="123"/>
      <c r="X42" s="123"/>
      <c r="Y42" s="123"/>
      <c r="Z42" s="124"/>
      <c r="AA42" s="125"/>
      <c r="AB42" s="28"/>
      <c r="AC42" s="122"/>
      <c r="AD42" s="123"/>
      <c r="AE42" s="123"/>
      <c r="AF42" s="123"/>
      <c r="AG42" s="126"/>
      <c r="AH42" s="125"/>
    </row>
    <row r="43" spans="1:256" ht="15" customHeight="1" thickBot="1" x14ac:dyDescent="0.3">
      <c r="A43" s="127"/>
      <c r="B43" s="128"/>
      <c r="C43" s="127"/>
      <c r="D43" s="127"/>
      <c r="F43" s="129"/>
      <c r="G43" s="1"/>
      <c r="H43" s="17"/>
      <c r="I43" s="17"/>
      <c r="J43" s="17"/>
      <c r="K43" s="17"/>
      <c r="L43" s="17"/>
      <c r="M43" s="16"/>
      <c r="N43" s="130"/>
      <c r="O43" s="17"/>
      <c r="P43" s="17"/>
      <c r="Q43" s="17"/>
      <c r="R43" s="17"/>
      <c r="S43" s="17"/>
      <c r="T43" s="17"/>
      <c r="U43" s="28"/>
      <c r="V43" s="131"/>
      <c r="W43" s="131"/>
      <c r="X43" s="131"/>
      <c r="Y43" s="131"/>
      <c r="Z43" s="131"/>
      <c r="AA43" s="131"/>
      <c r="AB43" s="28"/>
      <c r="AC43" s="131"/>
      <c r="AD43" s="131"/>
      <c r="AE43" s="131"/>
      <c r="AF43" s="131"/>
      <c r="AG43" s="131"/>
      <c r="AH43" s="131"/>
    </row>
    <row r="44" spans="1:256" s="44" customFormat="1" ht="29.25" customHeight="1" thickBot="1" x14ac:dyDescent="0.25">
      <c r="A44" s="45" t="s">
        <v>62</v>
      </c>
      <c r="B44" s="46" t="s">
        <v>42</v>
      </c>
      <c r="C44" s="47" t="s">
        <v>43</v>
      </c>
      <c r="D44" s="48" t="s">
        <v>94</v>
      </c>
      <c r="F44" s="49" t="s">
        <v>52</v>
      </c>
      <c r="H44" s="239" t="s">
        <v>95</v>
      </c>
      <c r="I44" s="240"/>
      <c r="J44" s="240"/>
      <c r="K44" s="240"/>
      <c r="L44" s="240"/>
      <c r="M44" s="241"/>
      <c r="O44" s="242" t="s">
        <v>96</v>
      </c>
      <c r="P44" s="243"/>
      <c r="Q44" s="243"/>
      <c r="R44" s="243"/>
      <c r="S44" s="243"/>
      <c r="T44" s="244"/>
      <c r="V44" s="245" t="s">
        <v>97</v>
      </c>
      <c r="W44" s="243"/>
      <c r="X44" s="243"/>
      <c r="Y44" s="243"/>
      <c r="Z44" s="243"/>
      <c r="AA44" s="244"/>
      <c r="AC44" s="242" t="s">
        <v>98</v>
      </c>
      <c r="AD44" s="243"/>
      <c r="AE44" s="243"/>
      <c r="AF44" s="243"/>
      <c r="AG44" s="243"/>
      <c r="AH44" s="244"/>
    </row>
    <row r="45" spans="1:256" x14ac:dyDescent="0.2">
      <c r="A45" s="50"/>
      <c r="B45" s="51"/>
      <c r="C45" s="51"/>
      <c r="D45" s="52"/>
      <c r="F45" s="53"/>
      <c r="H45" s="54"/>
      <c r="I45" s="55"/>
      <c r="J45" s="55"/>
      <c r="K45" s="55"/>
      <c r="L45" s="55"/>
      <c r="M45" s="56"/>
      <c r="O45" s="57"/>
      <c r="P45" s="58"/>
      <c r="Q45" s="58"/>
      <c r="R45" s="58"/>
      <c r="S45" s="58"/>
      <c r="T45" s="59"/>
      <c r="V45" s="57"/>
      <c r="W45" s="58"/>
      <c r="X45" s="58"/>
      <c r="Y45" s="58"/>
      <c r="Z45" s="58"/>
      <c r="AA45" s="59"/>
      <c r="AC45" s="57"/>
      <c r="AD45" s="58"/>
      <c r="AE45" s="58"/>
      <c r="AF45" s="58"/>
      <c r="AG45" s="58"/>
      <c r="AH45" s="59"/>
    </row>
    <row r="46" spans="1:256" ht="15.75" x14ac:dyDescent="0.2">
      <c r="A46" s="60" t="s">
        <v>105</v>
      </c>
      <c r="B46" s="61"/>
      <c r="C46" s="61"/>
      <c r="D46" s="62"/>
      <c r="F46" s="53" t="s">
        <v>53</v>
      </c>
      <c r="H46" s="246" t="s">
        <v>61</v>
      </c>
      <c r="I46" s="247"/>
      <c r="J46" s="247"/>
      <c r="K46" s="248"/>
      <c r="L46" s="55"/>
      <c r="M46" s="56"/>
      <c r="O46" s="246" t="s">
        <v>61</v>
      </c>
      <c r="P46" s="249"/>
      <c r="Q46" s="249"/>
      <c r="R46" s="250"/>
      <c r="S46" s="58"/>
      <c r="T46" s="59"/>
      <c r="V46" s="246" t="s">
        <v>61</v>
      </c>
      <c r="W46" s="249"/>
      <c r="X46" s="249"/>
      <c r="Y46" s="250"/>
      <c r="Z46" s="58"/>
      <c r="AA46" s="59"/>
      <c r="AC46" s="246" t="s">
        <v>61</v>
      </c>
      <c r="AD46" s="249"/>
      <c r="AE46" s="249"/>
      <c r="AF46" s="250"/>
      <c r="AG46" s="58"/>
      <c r="AH46" s="59"/>
    </row>
    <row r="47" spans="1:256" ht="12" thickBot="1" x14ac:dyDescent="0.25">
      <c r="A47" s="63"/>
      <c r="B47" s="64"/>
      <c r="C47" s="64"/>
      <c r="D47" s="65"/>
      <c r="F47" s="66"/>
      <c r="H47" s="67">
        <v>1</v>
      </c>
      <c r="I47" s="68">
        <v>2</v>
      </c>
      <c r="J47" s="68">
        <v>3</v>
      </c>
      <c r="K47" s="68">
        <v>4</v>
      </c>
      <c r="L47" s="68" t="s">
        <v>50</v>
      </c>
      <c r="M47" s="143" t="s">
        <v>100</v>
      </c>
      <c r="O47" s="67">
        <v>1</v>
      </c>
      <c r="P47" s="68">
        <v>2</v>
      </c>
      <c r="Q47" s="68">
        <v>3</v>
      </c>
      <c r="R47" s="68">
        <v>4</v>
      </c>
      <c r="S47" s="68" t="s">
        <v>50</v>
      </c>
      <c r="T47" s="160" t="s">
        <v>100</v>
      </c>
      <c r="V47" s="67">
        <v>1</v>
      </c>
      <c r="W47" s="68">
        <v>2</v>
      </c>
      <c r="X47" s="68">
        <v>3</v>
      </c>
      <c r="Y47" s="68">
        <v>4</v>
      </c>
      <c r="Z47" s="68" t="s">
        <v>50</v>
      </c>
      <c r="AA47" s="69" t="s">
        <v>100</v>
      </c>
      <c r="AC47" s="67">
        <v>1</v>
      </c>
      <c r="AD47" s="68">
        <v>2</v>
      </c>
      <c r="AE47" s="68">
        <v>3</v>
      </c>
      <c r="AF47" s="68">
        <v>4</v>
      </c>
      <c r="AG47" s="68" t="s">
        <v>50</v>
      </c>
      <c r="AH47" s="69" t="s">
        <v>100</v>
      </c>
    </row>
    <row r="48" spans="1:256" s="74" customFormat="1" ht="15" x14ac:dyDescent="0.25">
      <c r="A48" s="70">
        <v>1</v>
      </c>
      <c r="B48" s="71" t="s">
        <v>33</v>
      </c>
      <c r="C48" s="72" t="s">
        <v>2</v>
      </c>
      <c r="D48" s="73">
        <v>44760</v>
      </c>
      <c r="F48" s="92">
        <v>0</v>
      </c>
      <c r="G48" s="144"/>
      <c r="H48" s="76">
        <v>30</v>
      </c>
      <c r="I48" s="77">
        <v>32</v>
      </c>
      <c r="J48" s="77">
        <v>27</v>
      </c>
      <c r="K48" s="78">
        <v>26</v>
      </c>
      <c r="L48" s="79">
        <v>115</v>
      </c>
      <c r="M48" s="133">
        <v>0</v>
      </c>
      <c r="N48" s="81"/>
      <c r="O48" s="76">
        <v>21</v>
      </c>
      <c r="P48" s="76">
        <v>30</v>
      </c>
      <c r="Q48" s="76">
        <v>22</v>
      </c>
      <c r="R48" s="76">
        <v>25</v>
      </c>
      <c r="S48" s="93">
        <v>98</v>
      </c>
      <c r="T48" s="94">
        <v>0</v>
      </c>
      <c r="U48" s="81"/>
      <c r="V48" s="76">
        <v>33</v>
      </c>
      <c r="W48" s="76">
        <v>30</v>
      </c>
      <c r="X48" s="76">
        <v>32</v>
      </c>
      <c r="Y48" s="76">
        <v>31</v>
      </c>
      <c r="Z48" s="93">
        <v>126</v>
      </c>
      <c r="AA48" s="94">
        <v>5</v>
      </c>
      <c r="AB48" s="89"/>
      <c r="AC48" s="82">
        <v>22</v>
      </c>
      <c r="AD48" s="83">
        <v>25</v>
      </c>
      <c r="AE48" s="83">
        <v>0</v>
      </c>
      <c r="AF48" s="99">
        <v>0</v>
      </c>
      <c r="AG48" s="104">
        <v>47</v>
      </c>
      <c r="AH48" s="104">
        <v>0</v>
      </c>
    </row>
    <row r="49" spans="1:34" s="96" customFormat="1" ht="15" x14ac:dyDescent="0.25">
      <c r="A49" s="95">
        <v>2</v>
      </c>
      <c r="B49" s="71" t="s">
        <v>34</v>
      </c>
      <c r="C49" s="72" t="s">
        <v>4</v>
      </c>
      <c r="D49" s="73">
        <v>25999</v>
      </c>
      <c r="F49" s="92">
        <v>8</v>
      </c>
      <c r="G49" s="144"/>
      <c r="H49" s="82">
        <v>30</v>
      </c>
      <c r="I49" s="83">
        <v>31</v>
      </c>
      <c r="J49" s="83">
        <v>29</v>
      </c>
      <c r="K49" s="99">
        <v>33</v>
      </c>
      <c r="L49" s="100">
        <v>123</v>
      </c>
      <c r="M49" s="134">
        <v>8</v>
      </c>
      <c r="N49" s="102"/>
      <c r="O49" s="76">
        <v>28</v>
      </c>
      <c r="P49" s="76">
        <v>23</v>
      </c>
      <c r="Q49" s="76">
        <v>24</v>
      </c>
      <c r="R49" s="76">
        <v>23</v>
      </c>
      <c r="S49" s="93">
        <v>98</v>
      </c>
      <c r="T49" s="94">
        <v>0</v>
      </c>
      <c r="U49" s="102"/>
      <c r="V49" s="76">
        <v>27</v>
      </c>
      <c r="W49" s="76">
        <v>33</v>
      </c>
      <c r="X49" s="76">
        <v>34</v>
      </c>
      <c r="Y49" s="76">
        <v>27</v>
      </c>
      <c r="Z49" s="93">
        <v>121</v>
      </c>
      <c r="AA49" s="94">
        <v>0</v>
      </c>
      <c r="AB49" s="105"/>
      <c r="AC49" s="82">
        <v>35</v>
      </c>
      <c r="AD49" s="83">
        <v>25</v>
      </c>
      <c r="AE49" s="83">
        <v>0</v>
      </c>
      <c r="AF49" s="99">
        <v>0</v>
      </c>
      <c r="AG49" s="104">
        <v>60</v>
      </c>
      <c r="AH49" s="104">
        <v>13</v>
      </c>
    </row>
    <row r="50" spans="1:34" s="96" customFormat="1" ht="15" x14ac:dyDescent="0.25">
      <c r="A50" s="95">
        <v>3</v>
      </c>
      <c r="B50" s="71" t="s">
        <v>39</v>
      </c>
      <c r="C50" s="72" t="s">
        <v>0</v>
      </c>
      <c r="D50" s="73">
        <v>29092</v>
      </c>
      <c r="F50" s="92">
        <v>14</v>
      </c>
      <c r="G50" s="144"/>
      <c r="H50" s="82">
        <v>32</v>
      </c>
      <c r="I50" s="83">
        <v>28</v>
      </c>
      <c r="J50" s="83">
        <v>27</v>
      </c>
      <c r="K50" s="99">
        <v>29</v>
      </c>
      <c r="L50" s="100">
        <v>116</v>
      </c>
      <c r="M50" s="134">
        <v>1</v>
      </c>
      <c r="N50" s="102"/>
      <c r="O50" s="76">
        <v>31</v>
      </c>
      <c r="P50" s="76">
        <v>27</v>
      </c>
      <c r="Q50" s="76">
        <v>26</v>
      </c>
      <c r="R50" s="76">
        <v>20</v>
      </c>
      <c r="S50" s="93">
        <v>104</v>
      </c>
      <c r="T50" s="94">
        <v>6</v>
      </c>
      <c r="U50" s="102"/>
      <c r="V50" s="76">
        <v>126</v>
      </c>
      <c r="W50" s="76">
        <v>126</v>
      </c>
      <c r="X50" s="76">
        <v>126</v>
      </c>
      <c r="Y50" s="76">
        <v>126</v>
      </c>
      <c r="Z50" s="93">
        <v>504</v>
      </c>
      <c r="AA50" s="94">
        <v>383</v>
      </c>
      <c r="AB50" s="105"/>
      <c r="AC50" s="82">
        <v>22</v>
      </c>
      <c r="AD50" s="83">
        <v>32</v>
      </c>
      <c r="AE50" s="83">
        <v>0</v>
      </c>
      <c r="AF50" s="99">
        <v>0</v>
      </c>
      <c r="AG50" s="104">
        <v>54</v>
      </c>
      <c r="AH50" s="104">
        <v>7</v>
      </c>
    </row>
    <row r="51" spans="1:34" s="106" customFormat="1" ht="15" x14ac:dyDescent="0.25">
      <c r="A51" s="95">
        <v>4</v>
      </c>
      <c r="B51" s="71" t="s">
        <v>38</v>
      </c>
      <c r="C51" s="72" t="s">
        <v>13</v>
      </c>
      <c r="D51" s="73">
        <v>44916</v>
      </c>
      <c r="F51" s="92">
        <v>73</v>
      </c>
      <c r="G51" s="144"/>
      <c r="H51" s="82">
        <v>35</v>
      </c>
      <c r="I51" s="83">
        <v>37</v>
      </c>
      <c r="J51" s="83">
        <v>39</v>
      </c>
      <c r="K51" s="99">
        <v>31</v>
      </c>
      <c r="L51" s="100">
        <v>142</v>
      </c>
      <c r="M51" s="134">
        <v>27</v>
      </c>
      <c r="N51" s="108"/>
      <c r="O51" s="76">
        <v>126</v>
      </c>
      <c r="P51" s="76">
        <v>126</v>
      </c>
      <c r="Q51" s="76">
        <v>126</v>
      </c>
      <c r="R51" s="76">
        <v>126</v>
      </c>
      <c r="S51" s="93">
        <v>504</v>
      </c>
      <c r="T51" s="94">
        <v>406</v>
      </c>
      <c r="U51" s="108"/>
      <c r="V51" s="76">
        <v>43</v>
      </c>
      <c r="W51" s="76">
        <v>38</v>
      </c>
      <c r="X51" s="76">
        <v>40</v>
      </c>
      <c r="Y51" s="76">
        <v>35</v>
      </c>
      <c r="Z51" s="93">
        <v>156</v>
      </c>
      <c r="AA51" s="94">
        <v>35</v>
      </c>
      <c r="AB51" s="109"/>
      <c r="AC51" s="82">
        <v>30</v>
      </c>
      <c r="AD51" s="83">
        <v>28</v>
      </c>
      <c r="AE51" s="83">
        <v>0</v>
      </c>
      <c r="AF51" s="99">
        <v>0</v>
      </c>
      <c r="AG51" s="104">
        <v>58</v>
      </c>
      <c r="AH51" s="104">
        <v>11</v>
      </c>
    </row>
    <row r="52" spans="1:34" ht="15" customHeight="1" thickBot="1" x14ac:dyDescent="0.3">
      <c r="A52" s="110"/>
      <c r="B52" s="111"/>
      <c r="C52" s="112"/>
      <c r="D52" s="140"/>
      <c r="F52" s="114"/>
      <c r="G52" s="1"/>
      <c r="H52" s="115"/>
      <c r="I52" s="116"/>
      <c r="J52" s="116"/>
      <c r="K52" s="116"/>
      <c r="L52" s="141"/>
      <c r="M52" s="142"/>
      <c r="N52" s="130"/>
      <c r="O52" s="115"/>
      <c r="P52" s="116"/>
      <c r="Q52" s="116"/>
      <c r="R52" s="116"/>
      <c r="S52" s="141"/>
      <c r="T52" s="121"/>
      <c r="U52" s="28"/>
      <c r="V52" s="122"/>
      <c r="W52" s="123"/>
      <c r="X52" s="123"/>
      <c r="Y52" s="123"/>
      <c r="Z52" s="124"/>
      <c r="AA52" s="125"/>
      <c r="AB52" s="28"/>
      <c r="AC52" s="122"/>
      <c r="AD52" s="123"/>
      <c r="AE52" s="123"/>
      <c r="AF52" s="123"/>
      <c r="AG52" s="126"/>
      <c r="AH52" s="125"/>
    </row>
    <row r="53" spans="1:34" ht="12" thickBot="1" x14ac:dyDescent="0.25"/>
    <row r="54" spans="1:34" s="44" customFormat="1" ht="29.25" customHeight="1" thickBot="1" x14ac:dyDescent="0.25">
      <c r="A54" s="45" t="s">
        <v>62</v>
      </c>
      <c r="B54" s="46" t="s">
        <v>42</v>
      </c>
      <c r="C54" s="47" t="s">
        <v>43</v>
      </c>
      <c r="D54" s="48" t="s">
        <v>94</v>
      </c>
      <c r="F54" s="49" t="s">
        <v>52</v>
      </c>
      <c r="H54" s="239" t="s">
        <v>95</v>
      </c>
      <c r="I54" s="240"/>
      <c r="J54" s="240"/>
      <c r="K54" s="240"/>
      <c r="L54" s="240"/>
      <c r="M54" s="241"/>
      <c r="O54" s="242" t="s">
        <v>96</v>
      </c>
      <c r="P54" s="243"/>
      <c r="Q54" s="243"/>
      <c r="R54" s="243"/>
      <c r="S54" s="243"/>
      <c r="T54" s="244"/>
      <c r="V54" s="245" t="s">
        <v>97</v>
      </c>
      <c r="W54" s="243"/>
      <c r="X54" s="243"/>
      <c r="Y54" s="243"/>
      <c r="Z54" s="243"/>
      <c r="AA54" s="244"/>
      <c r="AC54" s="242" t="s">
        <v>98</v>
      </c>
      <c r="AD54" s="243"/>
      <c r="AE54" s="243"/>
      <c r="AF54" s="243"/>
      <c r="AG54" s="243"/>
      <c r="AH54" s="244"/>
    </row>
    <row r="55" spans="1:34" x14ac:dyDescent="0.2">
      <c r="A55" s="50"/>
      <c r="B55" s="51"/>
      <c r="C55" s="51"/>
      <c r="D55" s="52"/>
      <c r="F55" s="53"/>
      <c r="H55" s="54"/>
      <c r="I55" s="55"/>
      <c r="J55" s="55"/>
      <c r="K55" s="55"/>
      <c r="L55" s="55"/>
      <c r="M55" s="56"/>
      <c r="O55" s="57"/>
      <c r="P55" s="58"/>
      <c r="Q55" s="58"/>
      <c r="R55" s="58"/>
      <c r="S55" s="58"/>
      <c r="T55" s="59"/>
      <c r="V55" s="57"/>
      <c r="W55" s="58"/>
      <c r="X55" s="58"/>
      <c r="Y55" s="58"/>
      <c r="Z55" s="58"/>
      <c r="AA55" s="59"/>
      <c r="AC55" s="57"/>
      <c r="AD55" s="58"/>
      <c r="AE55" s="58"/>
      <c r="AF55" s="58"/>
      <c r="AG55" s="58"/>
      <c r="AH55" s="59"/>
    </row>
    <row r="56" spans="1:34" ht="15.75" x14ac:dyDescent="0.2">
      <c r="A56" s="60" t="s">
        <v>106</v>
      </c>
      <c r="B56" s="61"/>
      <c r="C56" s="61"/>
      <c r="D56" s="62"/>
      <c r="F56" s="53" t="s">
        <v>53</v>
      </c>
      <c r="H56" s="246" t="s">
        <v>61</v>
      </c>
      <c r="I56" s="247"/>
      <c r="J56" s="247"/>
      <c r="K56" s="248"/>
      <c r="L56" s="55"/>
      <c r="M56" s="56"/>
      <c r="O56" s="246" t="s">
        <v>61</v>
      </c>
      <c r="P56" s="249"/>
      <c r="Q56" s="249"/>
      <c r="R56" s="250"/>
      <c r="S56" s="58"/>
      <c r="T56" s="59"/>
      <c r="V56" s="246" t="s">
        <v>61</v>
      </c>
      <c r="W56" s="249"/>
      <c r="X56" s="249"/>
      <c r="Y56" s="250"/>
      <c r="Z56" s="58"/>
      <c r="AA56" s="59"/>
      <c r="AC56" s="246" t="s">
        <v>61</v>
      </c>
      <c r="AD56" s="249"/>
      <c r="AE56" s="249"/>
      <c r="AF56" s="250"/>
      <c r="AG56" s="58"/>
      <c r="AH56" s="59"/>
    </row>
    <row r="57" spans="1:34" ht="12" thickBot="1" x14ac:dyDescent="0.25">
      <c r="A57" s="63"/>
      <c r="B57" s="64"/>
      <c r="C57" s="64"/>
      <c r="D57" s="65"/>
      <c r="F57" s="66"/>
      <c r="H57" s="67">
        <v>1</v>
      </c>
      <c r="I57" s="68">
        <v>2</v>
      </c>
      <c r="J57" s="68">
        <v>3</v>
      </c>
      <c r="K57" s="68">
        <v>4</v>
      </c>
      <c r="L57" s="68" t="s">
        <v>50</v>
      </c>
      <c r="M57" s="69" t="s">
        <v>100</v>
      </c>
      <c r="O57" s="67">
        <v>1</v>
      </c>
      <c r="P57" s="68">
        <v>2</v>
      </c>
      <c r="Q57" s="68">
        <v>3</v>
      </c>
      <c r="R57" s="68">
        <v>4</v>
      </c>
      <c r="S57" s="68" t="s">
        <v>50</v>
      </c>
      <c r="T57" s="160" t="s">
        <v>100</v>
      </c>
      <c r="V57" s="67">
        <v>1</v>
      </c>
      <c r="W57" s="68">
        <v>2</v>
      </c>
      <c r="X57" s="68">
        <v>3</v>
      </c>
      <c r="Y57" s="68">
        <v>4</v>
      </c>
      <c r="Z57" s="68" t="s">
        <v>50</v>
      </c>
      <c r="AA57" s="69" t="s">
        <v>100</v>
      </c>
      <c r="AC57" s="67">
        <v>1</v>
      </c>
      <c r="AD57" s="68">
        <v>2</v>
      </c>
      <c r="AE57" s="68">
        <v>3</v>
      </c>
      <c r="AF57" s="68">
        <v>4</v>
      </c>
      <c r="AG57" s="68" t="s">
        <v>50</v>
      </c>
      <c r="AH57" s="69" t="s">
        <v>100</v>
      </c>
    </row>
    <row r="58" spans="1:34" s="74" customFormat="1" ht="15" x14ac:dyDescent="0.25">
      <c r="A58" s="70">
        <v>1</v>
      </c>
      <c r="B58" s="71" t="s">
        <v>37</v>
      </c>
      <c r="C58" s="72" t="s">
        <v>102</v>
      </c>
      <c r="D58" s="145">
        <v>4906</v>
      </c>
      <c r="F58" s="92">
        <v>0</v>
      </c>
      <c r="G58" s="75"/>
      <c r="H58" s="76">
        <v>32</v>
      </c>
      <c r="I58" s="77">
        <v>33</v>
      </c>
      <c r="J58" s="77">
        <v>37</v>
      </c>
      <c r="K58" s="78">
        <v>34</v>
      </c>
      <c r="L58" s="79">
        <v>136</v>
      </c>
      <c r="M58" s="133">
        <v>0</v>
      </c>
      <c r="N58" s="81"/>
      <c r="O58" s="76">
        <v>35</v>
      </c>
      <c r="P58" s="76">
        <v>30</v>
      </c>
      <c r="Q58" s="76">
        <v>26</v>
      </c>
      <c r="R58" s="76">
        <v>30</v>
      </c>
      <c r="S58" s="93">
        <v>121</v>
      </c>
      <c r="T58" s="94">
        <v>0</v>
      </c>
      <c r="U58" s="81"/>
      <c r="V58" s="76">
        <v>45</v>
      </c>
      <c r="W58" s="76">
        <v>34</v>
      </c>
      <c r="X58" s="76">
        <v>28</v>
      </c>
      <c r="Y58" s="76">
        <v>31</v>
      </c>
      <c r="Z58" s="93">
        <v>138</v>
      </c>
      <c r="AA58" s="94">
        <v>0</v>
      </c>
      <c r="AB58" s="89"/>
      <c r="AC58" s="82">
        <v>31</v>
      </c>
      <c r="AD58" s="83">
        <v>29</v>
      </c>
      <c r="AE58" s="83">
        <v>0</v>
      </c>
      <c r="AF58" s="99">
        <v>0</v>
      </c>
      <c r="AG58" s="104">
        <v>60</v>
      </c>
      <c r="AH58" s="104">
        <v>0</v>
      </c>
    </row>
    <row r="59" spans="1:34" s="96" customFormat="1" ht="15" x14ac:dyDescent="0.25">
      <c r="A59" s="95">
        <v>2</v>
      </c>
      <c r="B59" s="71" t="s">
        <v>40</v>
      </c>
      <c r="C59" s="72" t="s">
        <v>4</v>
      </c>
      <c r="D59" s="73">
        <v>30053</v>
      </c>
      <c r="F59" s="92">
        <v>24</v>
      </c>
      <c r="G59" s="98"/>
      <c r="H59" s="82">
        <v>38</v>
      </c>
      <c r="I59" s="83">
        <v>35</v>
      </c>
      <c r="J59" s="83">
        <v>36</v>
      </c>
      <c r="K59" s="99">
        <v>37</v>
      </c>
      <c r="L59" s="100">
        <v>146</v>
      </c>
      <c r="M59" s="134">
        <v>10</v>
      </c>
      <c r="N59" s="102"/>
      <c r="O59" s="76">
        <v>38</v>
      </c>
      <c r="P59" s="76">
        <v>32</v>
      </c>
      <c r="Q59" s="76">
        <v>34</v>
      </c>
      <c r="R59" s="76">
        <v>31</v>
      </c>
      <c r="S59" s="93">
        <v>135</v>
      </c>
      <c r="T59" s="94">
        <v>14</v>
      </c>
      <c r="U59" s="102"/>
      <c r="V59" s="76">
        <v>37</v>
      </c>
      <c r="W59" s="76">
        <v>37</v>
      </c>
      <c r="X59" s="76">
        <v>38</v>
      </c>
      <c r="Y59" s="76">
        <v>43</v>
      </c>
      <c r="Z59" s="93">
        <v>155</v>
      </c>
      <c r="AA59" s="94">
        <v>17</v>
      </c>
      <c r="AB59" s="105"/>
      <c r="AC59" s="82">
        <v>28</v>
      </c>
      <c r="AD59" s="83">
        <v>32</v>
      </c>
      <c r="AE59" s="83">
        <v>0</v>
      </c>
      <c r="AF59" s="99">
        <v>0</v>
      </c>
      <c r="AG59" s="104">
        <v>60</v>
      </c>
      <c r="AH59" s="104">
        <v>0</v>
      </c>
    </row>
    <row r="60" spans="1:34" s="96" customFormat="1" ht="15" x14ac:dyDescent="0.25">
      <c r="A60" s="95">
        <v>3</v>
      </c>
      <c r="B60" s="71" t="s">
        <v>36</v>
      </c>
      <c r="C60" s="72" t="s">
        <v>4</v>
      </c>
      <c r="D60" s="73">
        <v>36191</v>
      </c>
      <c r="F60" s="92">
        <v>33</v>
      </c>
      <c r="G60" s="98"/>
      <c r="H60" s="82">
        <v>39</v>
      </c>
      <c r="I60" s="83">
        <v>38</v>
      </c>
      <c r="J60" s="83">
        <v>40</v>
      </c>
      <c r="K60" s="99">
        <v>38</v>
      </c>
      <c r="L60" s="100">
        <v>155</v>
      </c>
      <c r="M60" s="134">
        <v>19</v>
      </c>
      <c r="N60" s="102"/>
      <c r="O60" s="76">
        <v>40</v>
      </c>
      <c r="P60" s="76">
        <v>31</v>
      </c>
      <c r="Q60" s="76">
        <v>32</v>
      </c>
      <c r="R60" s="76">
        <v>34</v>
      </c>
      <c r="S60" s="93">
        <v>137</v>
      </c>
      <c r="T60" s="94">
        <v>16</v>
      </c>
      <c r="U60" s="102"/>
      <c r="V60" s="76">
        <v>40</v>
      </c>
      <c r="W60" s="76">
        <v>33</v>
      </c>
      <c r="X60" s="76">
        <v>47</v>
      </c>
      <c r="Y60" s="76">
        <v>35</v>
      </c>
      <c r="Z60" s="93">
        <v>155</v>
      </c>
      <c r="AA60" s="94">
        <v>17</v>
      </c>
      <c r="AB60" s="105"/>
      <c r="AC60" s="82">
        <v>34</v>
      </c>
      <c r="AD60" s="83">
        <v>26</v>
      </c>
      <c r="AE60" s="83">
        <v>0</v>
      </c>
      <c r="AF60" s="99">
        <v>0</v>
      </c>
      <c r="AG60" s="104">
        <v>60</v>
      </c>
      <c r="AH60" s="104">
        <v>0</v>
      </c>
    </row>
    <row r="61" spans="1:34" s="106" customFormat="1" ht="15" x14ac:dyDescent="0.25">
      <c r="A61" s="95">
        <v>4</v>
      </c>
      <c r="B61" s="71" t="s">
        <v>41</v>
      </c>
      <c r="C61" s="72" t="s">
        <v>13</v>
      </c>
      <c r="D61" s="73">
        <v>5325</v>
      </c>
      <c r="F61" s="92">
        <v>34</v>
      </c>
      <c r="G61" s="107"/>
      <c r="H61" s="82">
        <v>37</v>
      </c>
      <c r="I61" s="83">
        <v>40</v>
      </c>
      <c r="J61" s="83">
        <v>39</v>
      </c>
      <c r="K61" s="99">
        <v>40</v>
      </c>
      <c r="L61" s="100">
        <v>156</v>
      </c>
      <c r="M61" s="134">
        <v>20</v>
      </c>
      <c r="N61" s="108"/>
      <c r="O61" s="76">
        <v>41</v>
      </c>
      <c r="P61" s="76">
        <v>34</v>
      </c>
      <c r="Q61" s="76">
        <v>45</v>
      </c>
      <c r="R61" s="76">
        <v>48</v>
      </c>
      <c r="S61" s="93">
        <v>168</v>
      </c>
      <c r="T61" s="94">
        <v>47</v>
      </c>
      <c r="U61" s="108"/>
      <c r="V61" s="76">
        <v>38</v>
      </c>
      <c r="W61" s="76">
        <v>39</v>
      </c>
      <c r="X61" s="76">
        <v>32</v>
      </c>
      <c r="Y61" s="76">
        <v>34</v>
      </c>
      <c r="Z61" s="93">
        <v>143</v>
      </c>
      <c r="AA61" s="94">
        <v>5</v>
      </c>
      <c r="AB61" s="109"/>
      <c r="AC61" s="82">
        <v>36</v>
      </c>
      <c r="AD61" s="83">
        <v>33</v>
      </c>
      <c r="AE61" s="83">
        <v>0</v>
      </c>
      <c r="AF61" s="99">
        <v>0</v>
      </c>
      <c r="AG61" s="104">
        <v>69</v>
      </c>
      <c r="AH61" s="104">
        <v>9</v>
      </c>
    </row>
    <row r="62" spans="1:34" s="96" customFormat="1" ht="15" x14ac:dyDescent="0.25">
      <c r="A62" s="95">
        <v>5</v>
      </c>
      <c r="B62" s="71" t="s">
        <v>35</v>
      </c>
      <c r="C62" s="72" t="s">
        <v>2</v>
      </c>
      <c r="D62" s="73">
        <v>3634</v>
      </c>
      <c r="F62" s="92">
        <v>52</v>
      </c>
      <c r="G62" s="98"/>
      <c r="H62" s="82">
        <v>41</v>
      </c>
      <c r="I62" s="83">
        <v>39</v>
      </c>
      <c r="J62" s="83">
        <v>39</v>
      </c>
      <c r="K62" s="99">
        <v>46</v>
      </c>
      <c r="L62" s="100">
        <v>165</v>
      </c>
      <c r="M62" s="134">
        <v>29</v>
      </c>
      <c r="N62" s="102"/>
      <c r="O62" s="76">
        <v>35</v>
      </c>
      <c r="P62" s="76">
        <v>38</v>
      </c>
      <c r="Q62" s="76">
        <v>29</v>
      </c>
      <c r="R62" s="76">
        <v>39</v>
      </c>
      <c r="S62" s="93">
        <v>141</v>
      </c>
      <c r="T62" s="94">
        <v>20</v>
      </c>
      <c r="U62" s="102"/>
      <c r="V62" s="76">
        <v>46</v>
      </c>
      <c r="W62" s="76">
        <v>40</v>
      </c>
      <c r="X62" s="76">
        <v>39</v>
      </c>
      <c r="Y62" s="76">
        <v>37</v>
      </c>
      <c r="Z62" s="93">
        <v>162</v>
      </c>
      <c r="AA62" s="94">
        <v>24</v>
      </c>
      <c r="AB62" s="105"/>
      <c r="AC62" s="82">
        <v>33</v>
      </c>
      <c r="AD62" s="83">
        <v>35</v>
      </c>
      <c r="AE62" s="83">
        <v>0</v>
      </c>
      <c r="AF62" s="99">
        <v>0</v>
      </c>
      <c r="AG62" s="104">
        <v>68</v>
      </c>
      <c r="AH62" s="104">
        <v>8</v>
      </c>
    </row>
    <row r="63" spans="1:34" ht="15" customHeight="1" thickBot="1" x14ac:dyDescent="0.3">
      <c r="A63" s="110"/>
      <c r="B63" s="111"/>
      <c r="C63" s="112"/>
      <c r="D63" s="140"/>
      <c r="F63" s="114"/>
      <c r="G63" s="1"/>
      <c r="H63" s="115"/>
      <c r="I63" s="116"/>
      <c r="J63" s="116"/>
      <c r="K63" s="116"/>
      <c r="L63" s="141"/>
      <c r="M63" s="142"/>
      <c r="N63" s="130"/>
      <c r="O63" s="115"/>
      <c r="P63" s="116"/>
      <c r="Q63" s="116"/>
      <c r="R63" s="116"/>
      <c r="S63" s="141"/>
      <c r="T63" s="121"/>
      <c r="U63" s="28"/>
      <c r="V63" s="122"/>
      <c r="W63" s="123"/>
      <c r="X63" s="123"/>
      <c r="Y63" s="123"/>
      <c r="Z63" s="124"/>
      <c r="AA63" s="125"/>
      <c r="AB63" s="28"/>
      <c r="AC63" s="122"/>
      <c r="AD63" s="123"/>
      <c r="AE63" s="123"/>
      <c r="AF63" s="123"/>
      <c r="AG63" s="126"/>
      <c r="AH63" s="125"/>
    </row>
    <row r="66" spans="8:34" x14ac:dyDescent="0.2">
      <c r="H66" s="146" t="s">
        <v>63</v>
      </c>
      <c r="I66" s="147" t="s">
        <v>107</v>
      </c>
      <c r="J66" s="148"/>
      <c r="K66" s="148"/>
      <c r="L66" s="148"/>
      <c r="M66" s="149"/>
      <c r="O66" s="146" t="s">
        <v>63</v>
      </c>
      <c r="P66" s="147" t="s">
        <v>141</v>
      </c>
      <c r="Q66" s="148"/>
      <c r="R66" s="148"/>
      <c r="S66" s="148"/>
      <c r="T66" s="149"/>
      <c r="V66" s="146" t="s">
        <v>63</v>
      </c>
      <c r="W66" s="147" t="s">
        <v>150</v>
      </c>
      <c r="X66" s="148"/>
      <c r="Y66" s="148"/>
      <c r="Z66" s="148"/>
      <c r="AA66" s="149"/>
      <c r="AC66" s="146"/>
      <c r="AD66" s="147"/>
      <c r="AE66" s="148"/>
      <c r="AF66" s="148"/>
      <c r="AG66" s="148"/>
      <c r="AH66" s="149"/>
    </row>
    <row r="67" spans="8:34" x14ac:dyDescent="0.2">
      <c r="H67" s="150" t="s">
        <v>108</v>
      </c>
      <c r="I67" s="147" t="s">
        <v>109</v>
      </c>
      <c r="J67" s="148"/>
      <c r="K67" s="148"/>
      <c r="L67" s="148"/>
      <c r="M67" s="149"/>
      <c r="O67" s="146" t="s">
        <v>64</v>
      </c>
      <c r="P67" s="147" t="s">
        <v>142</v>
      </c>
      <c r="Q67" s="148"/>
      <c r="R67" s="148"/>
      <c r="S67" s="148"/>
      <c r="T67" s="149"/>
      <c r="V67" s="146" t="s">
        <v>64</v>
      </c>
      <c r="W67" s="151" t="s">
        <v>151</v>
      </c>
      <c r="X67" s="152"/>
      <c r="Y67" s="152"/>
      <c r="Z67" s="152"/>
      <c r="AA67" s="153"/>
      <c r="AC67" s="146"/>
      <c r="AD67" s="147"/>
      <c r="AE67" s="148"/>
      <c r="AF67" s="148"/>
      <c r="AG67" s="148"/>
      <c r="AH67" s="149"/>
    </row>
    <row r="68" spans="8:34" ht="12" thickBot="1" x14ac:dyDescent="0.25">
      <c r="H68" s="154" t="s">
        <v>64</v>
      </c>
      <c r="I68" s="155"/>
      <c r="J68" s="156"/>
      <c r="K68" s="156"/>
      <c r="L68" s="156"/>
      <c r="M68" s="157"/>
      <c r="O68" s="154" t="s">
        <v>64</v>
      </c>
      <c r="P68" s="155" t="s">
        <v>143</v>
      </c>
      <c r="Q68" s="156"/>
      <c r="R68" s="156"/>
      <c r="S68" s="156"/>
      <c r="T68" s="157"/>
      <c r="V68" s="158" t="s">
        <v>64</v>
      </c>
      <c r="W68" s="159" t="s">
        <v>152</v>
      </c>
      <c r="X68" s="148"/>
      <c r="Y68" s="148"/>
      <c r="Z68" s="148"/>
      <c r="AA68" s="149"/>
      <c r="AC68" s="154"/>
      <c r="AD68" s="155"/>
      <c r="AE68" s="156"/>
      <c r="AF68" s="156"/>
      <c r="AG68" s="156"/>
      <c r="AH68" s="157"/>
    </row>
  </sheetData>
  <mergeCells count="32">
    <mergeCell ref="H54:M54"/>
    <mergeCell ref="O54:T54"/>
    <mergeCell ref="V54:AA54"/>
    <mergeCell ref="AC54:AH54"/>
    <mergeCell ref="H56:K56"/>
    <mergeCell ref="O56:R56"/>
    <mergeCell ref="V56:Y56"/>
    <mergeCell ref="AC56:AF56"/>
    <mergeCell ref="H44:M44"/>
    <mergeCell ref="O44:T44"/>
    <mergeCell ref="V44:AA44"/>
    <mergeCell ref="AC44:AH44"/>
    <mergeCell ref="H46:K46"/>
    <mergeCell ref="O46:R46"/>
    <mergeCell ref="V46:Y46"/>
    <mergeCell ref="AC46:AF46"/>
    <mergeCell ref="H24:M24"/>
    <mergeCell ref="O24:T24"/>
    <mergeCell ref="V24:AA24"/>
    <mergeCell ref="AC24:AH24"/>
    <mergeCell ref="H26:K26"/>
    <mergeCell ref="O26:R26"/>
    <mergeCell ref="V26:Y26"/>
    <mergeCell ref="AC26:AF26"/>
    <mergeCell ref="H3:M3"/>
    <mergeCell ref="O3:T3"/>
    <mergeCell ref="V3:AA3"/>
    <mergeCell ref="AC3:AH3"/>
    <mergeCell ref="H5:K5"/>
    <mergeCell ref="O5:R5"/>
    <mergeCell ref="V5:Y5"/>
    <mergeCell ref="AC5:AF5"/>
  </mergeCells>
  <phoneticPr fontId="8" type="noConversion"/>
  <conditionalFormatting sqref="H48:K51 H58:K62 H28:K41 H7:K21">
    <cfRule type="cellIs" dxfId="285" priority="13" stopIfTrue="1" operator="lessThan">
      <formula>25</formula>
    </cfRule>
    <cfRule type="cellIs" dxfId="284" priority="14" stopIfTrue="1" operator="between">
      <formula>25</formula>
      <formula>29</formula>
    </cfRule>
    <cfRule type="cellIs" dxfId="283" priority="15" stopIfTrue="1" operator="between">
      <formula>30</formula>
      <formula>35</formula>
    </cfRule>
  </conditionalFormatting>
  <conditionalFormatting sqref="L48:L51 L58:L62 L28:L41 L7:L21">
    <cfRule type="cellIs" dxfId="282" priority="16" stopIfTrue="1" operator="between">
      <formula>100</formula>
      <formula>119</formula>
    </cfRule>
    <cfRule type="cellIs" dxfId="281" priority="17" stopIfTrue="1" operator="between">
      <formula>120</formula>
      <formula>143</formula>
    </cfRule>
    <cfRule type="cellIs" dxfId="280" priority="18" stopIfTrue="1" operator="greaterThan">
      <formula>143</formula>
    </cfRule>
  </conditionalFormatting>
  <conditionalFormatting sqref="O48:R51 O58:R62 O28:R41 O7:R21">
    <cfRule type="cellIs" dxfId="279" priority="19" stopIfTrue="1" operator="lessThan">
      <formula>20</formula>
    </cfRule>
    <cfRule type="cellIs" dxfId="278" priority="20" stopIfTrue="1" operator="between">
      <formula>20</formula>
      <formula>24</formula>
    </cfRule>
    <cfRule type="cellIs" dxfId="277" priority="21" stopIfTrue="1" operator="between">
      <formula>25</formula>
      <formula>29</formula>
    </cfRule>
  </conditionalFormatting>
  <conditionalFormatting sqref="S48:S51 S58:S62 S28:S41 S7:S21">
    <cfRule type="cellIs" dxfId="276" priority="22" stopIfTrue="1" operator="lessThan">
      <formula>80</formula>
    </cfRule>
    <cfRule type="cellIs" dxfId="275" priority="23" stopIfTrue="1" operator="between">
      <formula>80</formula>
      <formula>99</formula>
    </cfRule>
    <cfRule type="cellIs" dxfId="274" priority="24" stopIfTrue="1" operator="between">
      <formula>100</formula>
      <formula>119</formula>
    </cfRule>
  </conditionalFormatting>
  <conditionalFormatting sqref="Z28:Z41 Z48:Z51 Z58:Z62 Z7:Z21">
    <cfRule type="cellIs" dxfId="273" priority="37" stopIfTrue="1" operator="lessThan">
      <formula>100</formula>
    </cfRule>
    <cfRule type="cellIs" dxfId="272" priority="38" stopIfTrue="1" operator="between">
      <formula>100</formula>
      <formula>119</formula>
    </cfRule>
    <cfRule type="cellIs" dxfId="271" priority="39" stopIfTrue="1" operator="between">
      <formula>120</formula>
      <formula>143</formula>
    </cfRule>
  </conditionalFormatting>
  <conditionalFormatting sqref="V28:Y41 V48:Y51 V58:Y62 V7:Y21">
    <cfRule type="cellIs" dxfId="270" priority="40" stopIfTrue="1" operator="lessThan">
      <formula>25</formula>
    </cfRule>
    <cfRule type="cellIs" dxfId="269" priority="41" stopIfTrue="1" operator="between">
      <formula>25</formula>
      <formula>29</formula>
    </cfRule>
    <cfRule type="cellIs" dxfId="268" priority="42" stopIfTrue="1" operator="between">
      <formula>30</formula>
      <formula>35</formula>
    </cfRule>
  </conditionalFormatting>
  <conditionalFormatting sqref="AC28:AF41 AC48:AF51 AC58:AF62 AC7:AF21">
    <cfRule type="cellIs" dxfId="267" priority="43" stopIfTrue="1" operator="lessThan">
      <formula>20</formula>
    </cfRule>
    <cfRule type="cellIs" dxfId="266" priority="44" stopIfTrue="1" operator="between">
      <formula>20</formula>
      <formula>24</formula>
    </cfRule>
    <cfRule type="cellIs" dxfId="265" priority="45" stopIfTrue="1" operator="between">
      <formula>25</formula>
      <formula>29</formula>
    </cfRule>
  </conditionalFormatting>
  <conditionalFormatting sqref="AG28:AG41 AG48:AG51 AG58:AG62 AG7:AG21">
    <cfRule type="cellIs" dxfId="264" priority="46" stopIfTrue="1" operator="lessThan">
      <formula>80</formula>
    </cfRule>
    <cfRule type="cellIs" dxfId="263" priority="47" stopIfTrue="1" operator="between">
      <formula>80</formula>
      <formula>99</formula>
    </cfRule>
    <cfRule type="cellIs" dxfId="262" priority="48" stopIfTrue="1" operator="between">
      <formula>100</formula>
      <formula>119</formula>
    </cfRule>
  </conditionalFormatting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opLeftCell="A40" workbookViewId="0">
      <selection activeCell="F13" sqref="F13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1.28515625" style="42" customWidth="1"/>
    <col min="8" max="11" width="4" style="43" customWidth="1"/>
    <col min="12" max="13" width="5.7109375" style="43" customWidth="1"/>
    <col min="14" max="14" width="1.28515625" style="42" customWidth="1"/>
    <col min="15" max="18" width="4" style="43" customWidth="1"/>
    <col min="19" max="20" width="5.7109375" style="43" customWidth="1"/>
    <col min="21" max="21" width="1.28515625" style="42" customWidth="1"/>
    <col min="22" max="25" width="4" style="43" customWidth="1"/>
    <col min="26" max="27" width="5.7109375" style="43" customWidth="1"/>
    <col min="28" max="28" width="1.28515625" style="42" customWidth="1"/>
    <col min="29" max="32" width="4" style="42" customWidth="1"/>
    <col min="33" max="34" width="5.7109375" style="42" customWidth="1"/>
    <col min="35" max="256" width="9.140625" style="42" customWidth="1"/>
    <col min="257" max="16384" width="11.42578125" style="42"/>
  </cols>
  <sheetData>
    <row r="1" spans="1:34" ht="26.25" customHeight="1" x14ac:dyDescent="0.2">
      <c r="A1" s="25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28" customFormat="1" ht="14.25" customHeight="1" x14ac:dyDescent="0.2">
      <c r="A2" s="16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4" s="28" customFormat="1" ht="17.25" customHeight="1" x14ac:dyDescent="0.2">
      <c r="A3" s="161"/>
      <c r="B3" s="162" t="s">
        <v>111</v>
      </c>
      <c r="C3" s="27"/>
      <c r="D3" s="251"/>
      <c r="E3" s="251"/>
      <c r="F3" s="251"/>
      <c r="G3" s="27"/>
      <c r="H3" s="27"/>
      <c r="I3" s="163" t="s">
        <v>145</v>
      </c>
      <c r="J3" s="164"/>
      <c r="K3" s="164"/>
      <c r="L3" s="164"/>
      <c r="M3" s="164"/>
      <c r="N3" s="27"/>
      <c r="O3" s="165"/>
      <c r="P3" s="200" t="s">
        <v>146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34" ht="12" thickBot="1" x14ac:dyDescent="0.25">
      <c r="O4" s="42"/>
      <c r="P4" s="42"/>
      <c r="Q4" s="42"/>
      <c r="R4" s="42"/>
      <c r="S4" s="42"/>
      <c r="T4" s="42"/>
      <c r="V4" s="42"/>
      <c r="W4" s="42"/>
      <c r="X4" s="42"/>
      <c r="Y4" s="42"/>
      <c r="Z4" s="42"/>
      <c r="AA4" s="42"/>
    </row>
    <row r="5" spans="1:34" s="44" customFormat="1" ht="29.25" customHeight="1" thickBot="1" x14ac:dyDescent="0.25">
      <c r="A5" s="45" t="s">
        <v>62</v>
      </c>
      <c r="B5" s="46" t="s">
        <v>42</v>
      </c>
      <c r="C5" s="47" t="s">
        <v>43</v>
      </c>
      <c r="D5" s="48" t="s">
        <v>94</v>
      </c>
      <c r="F5" s="49" t="s">
        <v>52</v>
      </c>
      <c r="H5" s="239" t="s">
        <v>95</v>
      </c>
      <c r="I5" s="240"/>
      <c r="J5" s="240"/>
      <c r="K5" s="240"/>
      <c r="L5" s="240"/>
      <c r="M5" s="241"/>
      <c r="O5" s="242" t="s">
        <v>96</v>
      </c>
      <c r="P5" s="243"/>
      <c r="Q5" s="243"/>
      <c r="R5" s="243"/>
      <c r="S5" s="243"/>
      <c r="T5" s="244"/>
      <c r="V5" s="245" t="s">
        <v>97</v>
      </c>
      <c r="W5" s="243"/>
      <c r="X5" s="243"/>
      <c r="Y5" s="243"/>
      <c r="Z5" s="243"/>
      <c r="AA5" s="244"/>
      <c r="AC5" s="242" t="s">
        <v>98</v>
      </c>
      <c r="AD5" s="243"/>
      <c r="AE5" s="243"/>
      <c r="AF5" s="243"/>
      <c r="AG5" s="243"/>
      <c r="AH5" s="244"/>
    </row>
    <row r="6" spans="1:34" x14ac:dyDescent="0.2">
      <c r="A6" s="50"/>
      <c r="B6" s="51"/>
      <c r="C6" s="51"/>
      <c r="D6" s="52"/>
      <c r="F6" s="53"/>
      <c r="H6" s="54"/>
      <c r="I6" s="55"/>
      <c r="J6" s="55"/>
      <c r="K6" s="55"/>
      <c r="L6" s="55"/>
      <c r="M6" s="56"/>
      <c r="O6" s="57"/>
      <c r="P6" s="58"/>
      <c r="Q6" s="58"/>
      <c r="R6" s="58"/>
      <c r="S6" s="58"/>
      <c r="T6" s="59"/>
      <c r="V6" s="57"/>
      <c r="W6" s="58"/>
      <c r="X6" s="58"/>
      <c r="Y6" s="58"/>
      <c r="Z6" s="58"/>
      <c r="AA6" s="59"/>
      <c r="AC6" s="57"/>
      <c r="AD6" s="58"/>
      <c r="AE6" s="58"/>
      <c r="AF6" s="58"/>
      <c r="AG6" s="58"/>
      <c r="AH6" s="59"/>
    </row>
    <row r="7" spans="1:34" ht="15.75" x14ac:dyDescent="0.2">
      <c r="A7" s="60" t="s">
        <v>112</v>
      </c>
      <c r="B7" s="61"/>
      <c r="C7" s="61"/>
      <c r="D7" s="62"/>
      <c r="F7" s="53" t="s">
        <v>53</v>
      </c>
      <c r="H7" s="246" t="s">
        <v>61</v>
      </c>
      <c r="I7" s="247"/>
      <c r="J7" s="247"/>
      <c r="K7" s="248"/>
      <c r="L7" s="55"/>
      <c r="M7" s="56"/>
      <c r="O7" s="246" t="s">
        <v>61</v>
      </c>
      <c r="P7" s="249"/>
      <c r="Q7" s="249"/>
      <c r="R7" s="250"/>
      <c r="S7" s="58"/>
      <c r="T7" s="59"/>
      <c r="V7" s="246" t="s">
        <v>61</v>
      </c>
      <c r="W7" s="249"/>
      <c r="X7" s="249"/>
      <c r="Y7" s="250"/>
      <c r="Z7" s="58"/>
      <c r="AA7" s="59"/>
      <c r="AC7" s="246" t="s">
        <v>61</v>
      </c>
      <c r="AD7" s="249"/>
      <c r="AE7" s="249"/>
      <c r="AF7" s="250"/>
      <c r="AG7" s="58"/>
      <c r="AH7" s="59"/>
    </row>
    <row r="8" spans="1:34" ht="12" thickBot="1" x14ac:dyDescent="0.25">
      <c r="A8" s="63"/>
      <c r="B8" s="64"/>
      <c r="C8" s="64"/>
      <c r="D8" s="65"/>
      <c r="F8" s="66"/>
      <c r="H8" s="67">
        <v>1</v>
      </c>
      <c r="I8" s="68">
        <v>2</v>
      </c>
      <c r="J8" s="68">
        <v>3</v>
      </c>
      <c r="K8" s="68">
        <v>4</v>
      </c>
      <c r="L8" s="68" t="s">
        <v>50</v>
      </c>
      <c r="M8" s="160" t="s">
        <v>100</v>
      </c>
      <c r="O8" s="67">
        <v>1</v>
      </c>
      <c r="P8" s="68">
        <v>2</v>
      </c>
      <c r="Q8" s="68">
        <v>3</v>
      </c>
      <c r="R8" s="68">
        <v>4</v>
      </c>
      <c r="S8" s="68" t="s">
        <v>50</v>
      </c>
      <c r="T8" s="160" t="s">
        <v>100</v>
      </c>
      <c r="V8" s="67">
        <v>1</v>
      </c>
      <c r="W8" s="68">
        <v>2</v>
      </c>
      <c r="X8" s="68">
        <v>3</v>
      </c>
      <c r="Y8" s="68">
        <v>4</v>
      </c>
      <c r="Z8" s="68" t="s">
        <v>50</v>
      </c>
      <c r="AA8" s="69" t="s">
        <v>100</v>
      </c>
      <c r="AC8" s="67">
        <v>1</v>
      </c>
      <c r="AD8" s="68">
        <v>2</v>
      </c>
      <c r="AE8" s="68">
        <v>3</v>
      </c>
      <c r="AF8" s="68">
        <v>4</v>
      </c>
      <c r="AG8" s="68" t="s">
        <v>50</v>
      </c>
      <c r="AH8" s="69" t="s">
        <v>100</v>
      </c>
    </row>
    <row r="9" spans="1:34" s="74" customFormat="1" ht="15" x14ac:dyDescent="0.25">
      <c r="A9" s="166">
        <v>1</v>
      </c>
      <c r="B9" s="71" t="s">
        <v>5</v>
      </c>
      <c r="C9" s="72" t="s">
        <v>4</v>
      </c>
      <c r="D9" s="73">
        <v>21702</v>
      </c>
      <c r="E9" s="89"/>
      <c r="F9" s="92">
        <v>7</v>
      </c>
      <c r="G9" s="81"/>
      <c r="H9" s="76">
        <v>26</v>
      </c>
      <c r="I9" s="77">
        <v>29</v>
      </c>
      <c r="J9" s="77">
        <v>27</v>
      </c>
      <c r="K9" s="78">
        <v>25</v>
      </c>
      <c r="L9" s="79">
        <v>107</v>
      </c>
      <c r="M9" s="92">
        <v>0</v>
      </c>
      <c r="N9" s="81"/>
      <c r="O9" s="76">
        <v>21</v>
      </c>
      <c r="P9" s="76">
        <v>27</v>
      </c>
      <c r="Q9" s="76">
        <v>19</v>
      </c>
      <c r="R9" s="76">
        <v>21</v>
      </c>
      <c r="S9" s="93">
        <v>88</v>
      </c>
      <c r="T9" s="94">
        <v>1</v>
      </c>
      <c r="U9" s="81"/>
      <c r="V9" s="76">
        <v>31</v>
      </c>
      <c r="W9" s="76">
        <v>28</v>
      </c>
      <c r="X9" s="76">
        <v>26</v>
      </c>
      <c r="Y9" s="76">
        <v>31</v>
      </c>
      <c r="Z9" s="93">
        <v>116</v>
      </c>
      <c r="AA9" s="94">
        <v>6</v>
      </c>
      <c r="AB9" s="89"/>
      <c r="AC9" s="86">
        <v>26</v>
      </c>
      <c r="AD9" s="86">
        <v>25</v>
      </c>
      <c r="AE9" s="86">
        <v>0</v>
      </c>
      <c r="AF9" s="88">
        <v>0</v>
      </c>
      <c r="AG9" s="82">
        <v>51</v>
      </c>
      <c r="AH9" s="104">
        <v>6</v>
      </c>
    </row>
    <row r="10" spans="1:34" s="96" customFormat="1" ht="15" x14ac:dyDescent="0.25">
      <c r="A10" s="166">
        <v>2</v>
      </c>
      <c r="B10" s="167" t="s">
        <v>7</v>
      </c>
      <c r="C10" s="72" t="s">
        <v>0</v>
      </c>
      <c r="D10" s="73">
        <v>24092</v>
      </c>
      <c r="E10" s="105"/>
      <c r="F10" s="92">
        <v>8</v>
      </c>
      <c r="G10" s="102"/>
      <c r="H10" s="82">
        <v>31</v>
      </c>
      <c r="I10" s="83">
        <v>28</v>
      </c>
      <c r="J10" s="83">
        <v>28</v>
      </c>
      <c r="K10" s="99">
        <v>28</v>
      </c>
      <c r="L10" s="100">
        <v>115</v>
      </c>
      <c r="M10" s="101">
        <v>8</v>
      </c>
      <c r="N10" s="102"/>
      <c r="O10" s="76">
        <v>22</v>
      </c>
      <c r="P10" s="76">
        <v>23</v>
      </c>
      <c r="Q10" s="76">
        <v>26</v>
      </c>
      <c r="R10" s="76">
        <v>22</v>
      </c>
      <c r="S10" s="93">
        <v>93</v>
      </c>
      <c r="T10" s="94">
        <v>6</v>
      </c>
      <c r="U10" s="102"/>
      <c r="V10" s="76">
        <v>25</v>
      </c>
      <c r="W10" s="76">
        <v>30</v>
      </c>
      <c r="X10" s="76">
        <v>27</v>
      </c>
      <c r="Y10" s="76">
        <v>28</v>
      </c>
      <c r="Z10" s="93">
        <v>110</v>
      </c>
      <c r="AA10" s="94">
        <v>0</v>
      </c>
      <c r="AB10" s="105"/>
      <c r="AC10" s="82">
        <v>24</v>
      </c>
      <c r="AD10" s="82">
        <v>23</v>
      </c>
      <c r="AE10" s="82">
        <v>0</v>
      </c>
      <c r="AF10" s="104">
        <v>0</v>
      </c>
      <c r="AG10" s="82">
        <v>47</v>
      </c>
      <c r="AH10" s="104">
        <v>2</v>
      </c>
    </row>
    <row r="11" spans="1:34" s="96" customFormat="1" ht="15" x14ac:dyDescent="0.25">
      <c r="A11" s="166">
        <v>3</v>
      </c>
      <c r="B11" s="167" t="s">
        <v>32</v>
      </c>
      <c r="C11" s="72" t="s">
        <v>2</v>
      </c>
      <c r="D11" s="73">
        <v>6538</v>
      </c>
      <c r="E11" s="105"/>
      <c r="F11" s="92">
        <v>21</v>
      </c>
      <c r="G11" s="102"/>
      <c r="H11" s="82">
        <v>30</v>
      </c>
      <c r="I11" s="83">
        <v>27</v>
      </c>
      <c r="J11" s="83">
        <v>35</v>
      </c>
      <c r="K11" s="99">
        <v>26</v>
      </c>
      <c r="L11" s="100">
        <v>118</v>
      </c>
      <c r="M11" s="101">
        <v>11</v>
      </c>
      <c r="N11" s="102"/>
      <c r="O11" s="76">
        <v>126</v>
      </c>
      <c r="P11" s="76">
        <v>126</v>
      </c>
      <c r="Q11" s="76">
        <v>126</v>
      </c>
      <c r="R11" s="76">
        <v>126</v>
      </c>
      <c r="S11" s="93">
        <v>504</v>
      </c>
      <c r="T11" s="94">
        <v>417</v>
      </c>
      <c r="U11" s="102"/>
      <c r="V11" s="76">
        <v>30</v>
      </c>
      <c r="W11" s="76">
        <v>29</v>
      </c>
      <c r="X11" s="76">
        <v>27</v>
      </c>
      <c r="Y11" s="76">
        <v>34</v>
      </c>
      <c r="Z11" s="93">
        <v>120</v>
      </c>
      <c r="AA11" s="94">
        <v>10</v>
      </c>
      <c r="AB11" s="105"/>
      <c r="AC11" s="82">
        <v>22</v>
      </c>
      <c r="AD11" s="82">
        <v>23</v>
      </c>
      <c r="AE11" s="82">
        <v>0</v>
      </c>
      <c r="AF11" s="104">
        <v>0</v>
      </c>
      <c r="AG11" s="82">
        <v>45</v>
      </c>
      <c r="AH11" s="104">
        <v>0</v>
      </c>
    </row>
    <row r="12" spans="1:34" s="96" customFormat="1" ht="15" x14ac:dyDescent="0.25">
      <c r="A12" s="166">
        <v>4</v>
      </c>
      <c r="B12" s="71" t="s">
        <v>6</v>
      </c>
      <c r="C12" s="72" t="s">
        <v>2</v>
      </c>
      <c r="D12" s="73">
        <v>5100</v>
      </c>
      <c r="E12" s="105"/>
      <c r="F12" s="92">
        <v>23</v>
      </c>
      <c r="G12" s="102"/>
      <c r="H12" s="82">
        <v>36</v>
      </c>
      <c r="I12" s="83">
        <v>29</v>
      </c>
      <c r="J12" s="83">
        <v>33</v>
      </c>
      <c r="K12" s="99">
        <v>29</v>
      </c>
      <c r="L12" s="100">
        <v>127</v>
      </c>
      <c r="M12" s="101">
        <v>20</v>
      </c>
      <c r="N12" s="102"/>
      <c r="O12" s="76">
        <v>25</v>
      </c>
      <c r="P12" s="76">
        <v>19</v>
      </c>
      <c r="Q12" s="76">
        <v>22</v>
      </c>
      <c r="R12" s="76">
        <v>21</v>
      </c>
      <c r="S12" s="93">
        <v>87</v>
      </c>
      <c r="T12" s="94">
        <v>0</v>
      </c>
      <c r="U12" s="102"/>
      <c r="V12" s="76">
        <v>35</v>
      </c>
      <c r="W12" s="76">
        <v>31</v>
      </c>
      <c r="X12" s="76">
        <v>31</v>
      </c>
      <c r="Y12" s="76">
        <v>34</v>
      </c>
      <c r="Z12" s="93">
        <v>131</v>
      </c>
      <c r="AA12" s="94">
        <v>21</v>
      </c>
      <c r="AB12" s="105"/>
      <c r="AC12" s="82">
        <v>26</v>
      </c>
      <c r="AD12" s="82">
        <v>22</v>
      </c>
      <c r="AE12" s="82">
        <v>0</v>
      </c>
      <c r="AF12" s="104">
        <v>0</v>
      </c>
      <c r="AG12" s="82">
        <v>48</v>
      </c>
      <c r="AH12" s="104">
        <v>3</v>
      </c>
    </row>
    <row r="13" spans="1:34" s="96" customFormat="1" ht="15" x14ac:dyDescent="0.25">
      <c r="A13" s="166">
        <v>5</v>
      </c>
      <c r="B13" s="167" t="s">
        <v>11</v>
      </c>
      <c r="C13" s="72" t="s">
        <v>2</v>
      </c>
      <c r="D13" s="73">
        <v>33490</v>
      </c>
      <c r="E13" s="105"/>
      <c r="F13" s="92">
        <v>28</v>
      </c>
      <c r="G13" s="102"/>
      <c r="H13" s="82">
        <v>31</v>
      </c>
      <c r="I13" s="83">
        <v>35</v>
      </c>
      <c r="J13" s="83">
        <v>29</v>
      </c>
      <c r="K13" s="99">
        <v>30</v>
      </c>
      <c r="L13" s="100">
        <v>125</v>
      </c>
      <c r="M13" s="101">
        <v>18</v>
      </c>
      <c r="N13" s="102"/>
      <c r="O13" s="76">
        <v>24</v>
      </c>
      <c r="P13" s="76">
        <v>31</v>
      </c>
      <c r="Q13" s="76">
        <v>27</v>
      </c>
      <c r="R13" s="76">
        <v>24</v>
      </c>
      <c r="S13" s="93">
        <v>106</v>
      </c>
      <c r="T13" s="94">
        <v>19</v>
      </c>
      <c r="U13" s="102"/>
      <c r="V13" s="76">
        <v>29</v>
      </c>
      <c r="W13" s="76">
        <v>26</v>
      </c>
      <c r="X13" s="76">
        <v>31</v>
      </c>
      <c r="Y13" s="76">
        <v>32</v>
      </c>
      <c r="Z13" s="93">
        <v>118</v>
      </c>
      <c r="AA13" s="94">
        <v>8</v>
      </c>
      <c r="AB13" s="105"/>
      <c r="AC13" s="82">
        <v>26</v>
      </c>
      <c r="AD13" s="82">
        <v>21</v>
      </c>
      <c r="AE13" s="82">
        <v>0</v>
      </c>
      <c r="AF13" s="104">
        <v>0</v>
      </c>
      <c r="AG13" s="82">
        <v>47</v>
      </c>
      <c r="AH13" s="104">
        <v>2</v>
      </c>
    </row>
    <row r="14" spans="1:34" s="96" customFormat="1" ht="15" x14ac:dyDescent="0.25">
      <c r="A14" s="166">
        <v>6</v>
      </c>
      <c r="B14" s="167" t="s">
        <v>3</v>
      </c>
      <c r="C14" s="72" t="s">
        <v>2</v>
      </c>
      <c r="D14" s="73">
        <v>26349</v>
      </c>
      <c r="E14" s="105"/>
      <c r="F14" s="92">
        <v>29</v>
      </c>
      <c r="G14" s="102"/>
      <c r="H14" s="82">
        <v>26</v>
      </c>
      <c r="I14" s="83">
        <v>29</v>
      </c>
      <c r="J14" s="83">
        <v>31</v>
      </c>
      <c r="K14" s="99">
        <v>32</v>
      </c>
      <c r="L14" s="100">
        <v>118</v>
      </c>
      <c r="M14" s="101">
        <v>11</v>
      </c>
      <c r="N14" s="102"/>
      <c r="O14" s="76">
        <v>22</v>
      </c>
      <c r="P14" s="76">
        <v>24</v>
      </c>
      <c r="Q14" s="76">
        <v>23</v>
      </c>
      <c r="R14" s="76">
        <v>26</v>
      </c>
      <c r="S14" s="93">
        <v>95</v>
      </c>
      <c r="T14" s="94">
        <v>8</v>
      </c>
      <c r="U14" s="102"/>
      <c r="V14" s="76">
        <v>31</v>
      </c>
      <c r="W14" s="76">
        <v>32</v>
      </c>
      <c r="X14" s="76">
        <v>31</v>
      </c>
      <c r="Y14" s="76">
        <v>33</v>
      </c>
      <c r="Z14" s="93">
        <v>127</v>
      </c>
      <c r="AA14" s="94">
        <v>17</v>
      </c>
      <c r="AB14" s="105"/>
      <c r="AC14" s="82">
        <v>30</v>
      </c>
      <c r="AD14" s="82">
        <v>25</v>
      </c>
      <c r="AE14" s="82">
        <v>0</v>
      </c>
      <c r="AF14" s="104">
        <v>0</v>
      </c>
      <c r="AG14" s="82">
        <v>55</v>
      </c>
      <c r="AH14" s="104">
        <v>10</v>
      </c>
    </row>
    <row r="15" spans="1:34" s="96" customFormat="1" ht="15" x14ac:dyDescent="0.25">
      <c r="A15" s="166">
        <v>7</v>
      </c>
      <c r="B15" s="71" t="s">
        <v>17</v>
      </c>
      <c r="C15" s="72" t="s">
        <v>13</v>
      </c>
      <c r="D15" s="73">
        <v>43821</v>
      </c>
      <c r="E15" s="105"/>
      <c r="F15" s="92">
        <v>35</v>
      </c>
      <c r="G15" s="102"/>
      <c r="H15" s="82">
        <v>30</v>
      </c>
      <c r="I15" s="83">
        <v>31</v>
      </c>
      <c r="J15" s="83">
        <v>30</v>
      </c>
      <c r="K15" s="99">
        <v>29</v>
      </c>
      <c r="L15" s="100">
        <v>120</v>
      </c>
      <c r="M15" s="101">
        <v>13</v>
      </c>
      <c r="N15" s="102"/>
      <c r="O15" s="76">
        <v>26</v>
      </c>
      <c r="P15" s="76">
        <v>26</v>
      </c>
      <c r="Q15" s="76">
        <v>29</v>
      </c>
      <c r="R15" s="76">
        <v>26</v>
      </c>
      <c r="S15" s="93">
        <v>107</v>
      </c>
      <c r="T15" s="94">
        <v>20</v>
      </c>
      <c r="U15" s="102"/>
      <c r="V15" s="76">
        <v>28</v>
      </c>
      <c r="W15" s="76">
        <v>34</v>
      </c>
      <c r="X15" s="76">
        <v>33</v>
      </c>
      <c r="Y15" s="76">
        <v>37</v>
      </c>
      <c r="Z15" s="93">
        <v>132</v>
      </c>
      <c r="AA15" s="94">
        <v>22</v>
      </c>
      <c r="AB15" s="105"/>
      <c r="AC15" s="82">
        <v>24</v>
      </c>
      <c r="AD15" s="82">
        <v>23</v>
      </c>
      <c r="AE15" s="82">
        <v>0</v>
      </c>
      <c r="AF15" s="104">
        <v>0</v>
      </c>
      <c r="AG15" s="82">
        <v>47</v>
      </c>
      <c r="AH15" s="104">
        <v>2</v>
      </c>
    </row>
    <row r="16" spans="1:34" s="96" customFormat="1" ht="15" x14ac:dyDescent="0.25">
      <c r="A16" s="166">
        <v>8</v>
      </c>
      <c r="B16" s="71" t="s">
        <v>15</v>
      </c>
      <c r="C16" s="72" t="s">
        <v>102</v>
      </c>
      <c r="D16" s="73">
        <v>9558</v>
      </c>
      <c r="E16" s="105"/>
      <c r="F16" s="92">
        <v>36</v>
      </c>
      <c r="G16" s="102"/>
      <c r="H16" s="82">
        <v>37</v>
      </c>
      <c r="I16" s="83">
        <v>29</v>
      </c>
      <c r="J16" s="83">
        <v>37</v>
      </c>
      <c r="K16" s="99">
        <v>31</v>
      </c>
      <c r="L16" s="100">
        <v>134</v>
      </c>
      <c r="M16" s="101">
        <v>27</v>
      </c>
      <c r="N16" s="102"/>
      <c r="O16" s="76">
        <v>27</v>
      </c>
      <c r="P16" s="76">
        <v>23</v>
      </c>
      <c r="Q16" s="76">
        <v>24</v>
      </c>
      <c r="R16" s="76">
        <v>23</v>
      </c>
      <c r="S16" s="93">
        <v>97</v>
      </c>
      <c r="T16" s="94">
        <v>10</v>
      </c>
      <c r="U16" s="102"/>
      <c r="V16" s="76">
        <v>34</v>
      </c>
      <c r="W16" s="76">
        <v>31</v>
      </c>
      <c r="X16" s="76">
        <v>33</v>
      </c>
      <c r="Y16" s="76">
        <v>28</v>
      </c>
      <c r="Z16" s="93">
        <v>126</v>
      </c>
      <c r="AA16" s="94">
        <v>16</v>
      </c>
      <c r="AB16" s="105"/>
      <c r="AC16" s="82">
        <v>27</v>
      </c>
      <c r="AD16" s="82">
        <v>28</v>
      </c>
      <c r="AE16" s="82">
        <v>0</v>
      </c>
      <c r="AF16" s="104">
        <v>0</v>
      </c>
      <c r="AG16" s="82">
        <v>55</v>
      </c>
      <c r="AH16" s="104">
        <v>10</v>
      </c>
    </row>
    <row r="17" spans="1:34" s="96" customFormat="1" ht="15" x14ac:dyDescent="0.25">
      <c r="A17" s="166">
        <v>9</v>
      </c>
      <c r="B17" s="167" t="s">
        <v>12</v>
      </c>
      <c r="C17" s="72" t="s">
        <v>13</v>
      </c>
      <c r="D17" s="73">
        <v>155</v>
      </c>
      <c r="E17" s="105"/>
      <c r="F17" s="92">
        <v>37</v>
      </c>
      <c r="G17" s="102"/>
      <c r="H17" s="82">
        <v>27</v>
      </c>
      <c r="I17" s="83">
        <v>32</v>
      </c>
      <c r="J17" s="83">
        <v>28</v>
      </c>
      <c r="K17" s="99">
        <v>30</v>
      </c>
      <c r="L17" s="100">
        <v>117</v>
      </c>
      <c r="M17" s="101">
        <v>10</v>
      </c>
      <c r="N17" s="102"/>
      <c r="O17" s="76">
        <v>28</v>
      </c>
      <c r="P17" s="76">
        <v>29</v>
      </c>
      <c r="Q17" s="76">
        <v>27</v>
      </c>
      <c r="R17" s="76">
        <v>31</v>
      </c>
      <c r="S17" s="93">
        <v>115</v>
      </c>
      <c r="T17" s="94">
        <v>28</v>
      </c>
      <c r="U17" s="102"/>
      <c r="V17" s="76">
        <v>33</v>
      </c>
      <c r="W17" s="76">
        <v>32</v>
      </c>
      <c r="X17" s="76">
        <v>29</v>
      </c>
      <c r="Y17" s="76">
        <v>31</v>
      </c>
      <c r="Z17" s="93">
        <v>125</v>
      </c>
      <c r="AA17" s="94">
        <v>15</v>
      </c>
      <c r="AB17" s="105"/>
      <c r="AC17" s="82">
        <v>29</v>
      </c>
      <c r="AD17" s="82">
        <v>28</v>
      </c>
      <c r="AE17" s="82">
        <v>0</v>
      </c>
      <c r="AF17" s="104">
        <v>0</v>
      </c>
      <c r="AG17" s="82">
        <v>57</v>
      </c>
      <c r="AH17" s="104">
        <v>12</v>
      </c>
    </row>
    <row r="18" spans="1:34" s="96" customFormat="1" ht="15" x14ac:dyDescent="0.25">
      <c r="A18" s="166">
        <v>10</v>
      </c>
      <c r="B18" s="71" t="s">
        <v>14</v>
      </c>
      <c r="C18" s="72" t="s">
        <v>4</v>
      </c>
      <c r="D18" s="73">
        <v>456</v>
      </c>
      <c r="E18" s="105"/>
      <c r="F18" s="92">
        <v>43</v>
      </c>
      <c r="G18" s="102"/>
      <c r="H18" s="82">
        <v>34</v>
      </c>
      <c r="I18" s="83">
        <v>29</v>
      </c>
      <c r="J18" s="83">
        <v>34</v>
      </c>
      <c r="K18" s="99">
        <v>29</v>
      </c>
      <c r="L18" s="100">
        <v>126</v>
      </c>
      <c r="M18" s="101">
        <v>19</v>
      </c>
      <c r="N18" s="102"/>
      <c r="O18" s="76">
        <v>31</v>
      </c>
      <c r="P18" s="76">
        <v>25</v>
      </c>
      <c r="Q18" s="76">
        <v>26</v>
      </c>
      <c r="R18" s="76">
        <v>22</v>
      </c>
      <c r="S18" s="93">
        <v>104</v>
      </c>
      <c r="T18" s="94">
        <v>17</v>
      </c>
      <c r="U18" s="102"/>
      <c r="V18" s="76">
        <v>30</v>
      </c>
      <c r="W18" s="76">
        <v>35</v>
      </c>
      <c r="X18" s="76">
        <v>33</v>
      </c>
      <c r="Y18" s="76">
        <v>31</v>
      </c>
      <c r="Z18" s="93">
        <v>129</v>
      </c>
      <c r="AA18" s="94">
        <v>19</v>
      </c>
      <c r="AB18" s="105"/>
      <c r="AC18" s="82">
        <v>28</v>
      </c>
      <c r="AD18" s="82">
        <v>24</v>
      </c>
      <c r="AE18" s="82">
        <v>0</v>
      </c>
      <c r="AF18" s="104">
        <v>0</v>
      </c>
      <c r="AG18" s="82">
        <v>52</v>
      </c>
      <c r="AH18" s="104">
        <v>7</v>
      </c>
    </row>
    <row r="19" spans="1:34" s="96" customFormat="1" ht="15" x14ac:dyDescent="0.25">
      <c r="A19" s="166">
        <v>11</v>
      </c>
      <c r="B19" s="71" t="s">
        <v>20</v>
      </c>
      <c r="C19" s="72" t="s">
        <v>4</v>
      </c>
      <c r="D19" s="73">
        <v>66060</v>
      </c>
      <c r="E19" s="105"/>
      <c r="F19" s="92">
        <v>49</v>
      </c>
      <c r="G19" s="102"/>
      <c r="H19" s="82">
        <v>31</v>
      </c>
      <c r="I19" s="83">
        <v>33</v>
      </c>
      <c r="J19" s="83">
        <v>35</v>
      </c>
      <c r="K19" s="99">
        <v>29</v>
      </c>
      <c r="L19" s="100">
        <v>128</v>
      </c>
      <c r="M19" s="101">
        <v>21</v>
      </c>
      <c r="N19" s="102"/>
      <c r="O19" s="76">
        <v>26</v>
      </c>
      <c r="P19" s="76">
        <v>27</v>
      </c>
      <c r="Q19" s="76">
        <v>33</v>
      </c>
      <c r="R19" s="76">
        <v>25</v>
      </c>
      <c r="S19" s="93">
        <v>111</v>
      </c>
      <c r="T19" s="94">
        <v>24</v>
      </c>
      <c r="U19" s="102"/>
      <c r="V19" s="76">
        <v>34</v>
      </c>
      <c r="W19" s="76">
        <v>30</v>
      </c>
      <c r="X19" s="76">
        <v>33</v>
      </c>
      <c r="Y19" s="76">
        <v>37</v>
      </c>
      <c r="Z19" s="93">
        <v>134</v>
      </c>
      <c r="AA19" s="94">
        <v>24</v>
      </c>
      <c r="AB19" s="105"/>
      <c r="AC19" s="82">
        <v>23</v>
      </c>
      <c r="AD19" s="82">
        <v>26</v>
      </c>
      <c r="AE19" s="82">
        <v>0</v>
      </c>
      <c r="AF19" s="104">
        <v>0</v>
      </c>
      <c r="AG19" s="82">
        <v>49</v>
      </c>
      <c r="AH19" s="104">
        <v>4</v>
      </c>
    </row>
    <row r="20" spans="1:34" s="96" customFormat="1" ht="15" x14ac:dyDescent="0.25">
      <c r="A20" s="166">
        <v>12</v>
      </c>
      <c r="B20" s="71" t="s">
        <v>21</v>
      </c>
      <c r="C20" s="72" t="s">
        <v>102</v>
      </c>
      <c r="D20" s="73">
        <v>9710</v>
      </c>
      <c r="E20" s="105"/>
      <c r="F20" s="92">
        <v>51</v>
      </c>
      <c r="G20" s="102"/>
      <c r="H20" s="82">
        <v>33</v>
      </c>
      <c r="I20" s="83">
        <v>40</v>
      </c>
      <c r="J20" s="83">
        <v>30</v>
      </c>
      <c r="K20" s="99">
        <v>32</v>
      </c>
      <c r="L20" s="100">
        <v>135</v>
      </c>
      <c r="M20" s="101">
        <v>28</v>
      </c>
      <c r="N20" s="102"/>
      <c r="O20" s="76">
        <v>25</v>
      </c>
      <c r="P20" s="76">
        <v>31</v>
      </c>
      <c r="Q20" s="76">
        <v>28</v>
      </c>
      <c r="R20" s="76">
        <v>30</v>
      </c>
      <c r="S20" s="93">
        <v>114</v>
      </c>
      <c r="T20" s="94">
        <v>27</v>
      </c>
      <c r="U20" s="102"/>
      <c r="V20" s="76">
        <v>33</v>
      </c>
      <c r="W20" s="76">
        <v>33</v>
      </c>
      <c r="X20" s="76">
        <v>31</v>
      </c>
      <c r="Y20" s="76">
        <v>30</v>
      </c>
      <c r="Z20" s="93">
        <v>127</v>
      </c>
      <c r="AA20" s="94">
        <v>17</v>
      </c>
      <c r="AB20" s="105"/>
      <c r="AC20" s="82">
        <v>28</v>
      </c>
      <c r="AD20" s="82">
        <v>24</v>
      </c>
      <c r="AE20" s="82">
        <v>0</v>
      </c>
      <c r="AF20" s="104">
        <v>0</v>
      </c>
      <c r="AG20" s="82">
        <v>52</v>
      </c>
      <c r="AH20" s="104">
        <v>7</v>
      </c>
    </row>
    <row r="21" spans="1:34" s="96" customFormat="1" ht="15" x14ac:dyDescent="0.25">
      <c r="A21" s="166">
        <v>13</v>
      </c>
      <c r="B21" s="71" t="s">
        <v>28</v>
      </c>
      <c r="C21" s="72" t="s">
        <v>2</v>
      </c>
      <c r="D21" s="73">
        <v>17490</v>
      </c>
      <c r="E21" s="105"/>
      <c r="F21" s="92">
        <v>55</v>
      </c>
      <c r="G21" s="102"/>
      <c r="H21" s="82">
        <v>31</v>
      </c>
      <c r="I21" s="83">
        <v>34</v>
      </c>
      <c r="J21" s="83">
        <v>34</v>
      </c>
      <c r="K21" s="99">
        <v>32</v>
      </c>
      <c r="L21" s="100">
        <v>131</v>
      </c>
      <c r="M21" s="101">
        <v>24</v>
      </c>
      <c r="N21" s="102"/>
      <c r="O21" s="76">
        <v>126</v>
      </c>
      <c r="P21" s="76">
        <v>126</v>
      </c>
      <c r="Q21" s="76">
        <v>126</v>
      </c>
      <c r="R21" s="76">
        <v>126</v>
      </c>
      <c r="S21" s="93">
        <v>504</v>
      </c>
      <c r="T21" s="94">
        <v>417</v>
      </c>
      <c r="U21" s="102"/>
      <c r="V21" s="76">
        <v>37</v>
      </c>
      <c r="W21" s="76">
        <v>34</v>
      </c>
      <c r="X21" s="76">
        <v>38</v>
      </c>
      <c r="Y21" s="76">
        <v>31</v>
      </c>
      <c r="Z21" s="93">
        <v>140</v>
      </c>
      <c r="AA21" s="94">
        <v>30</v>
      </c>
      <c r="AB21" s="105"/>
      <c r="AC21" s="82">
        <v>24</v>
      </c>
      <c r="AD21" s="82">
        <v>22</v>
      </c>
      <c r="AE21" s="82">
        <v>0</v>
      </c>
      <c r="AF21" s="104">
        <v>0</v>
      </c>
      <c r="AG21" s="82">
        <v>46</v>
      </c>
      <c r="AH21" s="104">
        <v>1</v>
      </c>
    </row>
    <row r="22" spans="1:34" s="96" customFormat="1" ht="15" x14ac:dyDescent="0.25">
      <c r="A22" s="166">
        <v>14</v>
      </c>
      <c r="B22" s="71" t="s">
        <v>22</v>
      </c>
      <c r="C22" s="72" t="s">
        <v>2</v>
      </c>
      <c r="D22" s="73">
        <v>30185</v>
      </c>
      <c r="E22" s="105"/>
      <c r="F22" s="92">
        <v>56</v>
      </c>
      <c r="G22" s="102"/>
      <c r="H22" s="82">
        <v>36</v>
      </c>
      <c r="I22" s="83">
        <v>29</v>
      </c>
      <c r="J22" s="83">
        <v>29</v>
      </c>
      <c r="K22" s="99">
        <v>30</v>
      </c>
      <c r="L22" s="100">
        <v>124</v>
      </c>
      <c r="M22" s="101">
        <v>17</v>
      </c>
      <c r="N22" s="102"/>
      <c r="O22" s="76">
        <v>30</v>
      </c>
      <c r="P22" s="76">
        <v>20</v>
      </c>
      <c r="Q22" s="76">
        <v>35</v>
      </c>
      <c r="R22" s="76">
        <v>29</v>
      </c>
      <c r="S22" s="93">
        <v>114</v>
      </c>
      <c r="T22" s="94">
        <v>27</v>
      </c>
      <c r="U22" s="102"/>
      <c r="V22" s="76">
        <v>126</v>
      </c>
      <c r="W22" s="76">
        <v>126</v>
      </c>
      <c r="X22" s="76">
        <v>126</v>
      </c>
      <c r="Y22" s="76">
        <v>126</v>
      </c>
      <c r="Z22" s="93">
        <v>504</v>
      </c>
      <c r="AA22" s="94">
        <v>394</v>
      </c>
      <c r="AB22" s="105"/>
      <c r="AC22" s="82">
        <v>34</v>
      </c>
      <c r="AD22" s="82">
        <v>23</v>
      </c>
      <c r="AE22" s="82">
        <v>0</v>
      </c>
      <c r="AF22" s="104">
        <v>0</v>
      </c>
      <c r="AG22" s="82">
        <v>57</v>
      </c>
      <c r="AH22" s="104">
        <v>12</v>
      </c>
    </row>
    <row r="23" spans="1:34" s="96" customFormat="1" ht="15" x14ac:dyDescent="0.25">
      <c r="A23" s="166">
        <v>15</v>
      </c>
      <c r="B23" s="167" t="s">
        <v>29</v>
      </c>
      <c r="C23" s="72" t="s">
        <v>4</v>
      </c>
      <c r="D23" s="73">
        <v>23321</v>
      </c>
      <c r="E23" s="105"/>
      <c r="F23" s="92">
        <v>57</v>
      </c>
      <c r="G23" s="102"/>
      <c r="H23" s="82">
        <v>38</v>
      </c>
      <c r="I23" s="83">
        <v>31</v>
      </c>
      <c r="J23" s="83">
        <v>29</v>
      </c>
      <c r="K23" s="99">
        <v>29</v>
      </c>
      <c r="L23" s="100">
        <v>127</v>
      </c>
      <c r="M23" s="101">
        <v>20</v>
      </c>
      <c r="N23" s="102"/>
      <c r="O23" s="76">
        <v>32</v>
      </c>
      <c r="P23" s="76">
        <v>34</v>
      </c>
      <c r="Q23" s="76">
        <v>24</v>
      </c>
      <c r="R23" s="76">
        <v>31</v>
      </c>
      <c r="S23" s="93">
        <v>121</v>
      </c>
      <c r="T23" s="94">
        <v>34</v>
      </c>
      <c r="U23" s="102"/>
      <c r="V23" s="76">
        <v>34</v>
      </c>
      <c r="W23" s="76">
        <v>37</v>
      </c>
      <c r="X23" s="76">
        <v>35</v>
      </c>
      <c r="Y23" s="76">
        <v>31</v>
      </c>
      <c r="Z23" s="93">
        <v>137</v>
      </c>
      <c r="AA23" s="94">
        <v>27</v>
      </c>
      <c r="AB23" s="105"/>
      <c r="AC23" s="82">
        <v>28</v>
      </c>
      <c r="AD23" s="82">
        <v>27</v>
      </c>
      <c r="AE23" s="82">
        <v>0</v>
      </c>
      <c r="AF23" s="104">
        <v>0</v>
      </c>
      <c r="AG23" s="82">
        <v>55</v>
      </c>
      <c r="AH23" s="104">
        <v>10</v>
      </c>
    </row>
    <row r="24" spans="1:34" s="96" customFormat="1" ht="15" x14ac:dyDescent="0.25">
      <c r="A24" s="166">
        <v>16</v>
      </c>
      <c r="B24" s="71" t="s">
        <v>18</v>
      </c>
      <c r="C24" s="72" t="s">
        <v>13</v>
      </c>
      <c r="D24" s="73">
        <v>63137</v>
      </c>
      <c r="E24" s="105"/>
      <c r="F24" s="92">
        <v>58</v>
      </c>
      <c r="G24" s="102"/>
      <c r="H24" s="82">
        <v>33</v>
      </c>
      <c r="I24" s="83">
        <v>32</v>
      </c>
      <c r="J24" s="83">
        <v>34</v>
      </c>
      <c r="K24" s="99">
        <v>28</v>
      </c>
      <c r="L24" s="100">
        <v>127</v>
      </c>
      <c r="M24" s="101">
        <v>20</v>
      </c>
      <c r="N24" s="102"/>
      <c r="O24" s="76">
        <v>28</v>
      </c>
      <c r="P24" s="76">
        <v>32</v>
      </c>
      <c r="Q24" s="76">
        <v>29</v>
      </c>
      <c r="R24" s="76">
        <v>29</v>
      </c>
      <c r="S24" s="93">
        <v>118</v>
      </c>
      <c r="T24" s="94">
        <v>31</v>
      </c>
      <c r="U24" s="102"/>
      <c r="V24" s="76">
        <v>31</v>
      </c>
      <c r="W24" s="76">
        <v>32</v>
      </c>
      <c r="X24" s="76">
        <v>32</v>
      </c>
      <c r="Y24" s="76">
        <v>35</v>
      </c>
      <c r="Z24" s="93">
        <v>130</v>
      </c>
      <c r="AA24" s="94">
        <v>20</v>
      </c>
      <c r="AB24" s="105"/>
      <c r="AC24" s="82">
        <v>30</v>
      </c>
      <c r="AD24" s="82">
        <v>33</v>
      </c>
      <c r="AE24" s="82">
        <v>0</v>
      </c>
      <c r="AF24" s="104">
        <v>0</v>
      </c>
      <c r="AG24" s="82">
        <v>63</v>
      </c>
      <c r="AH24" s="104">
        <v>18</v>
      </c>
    </row>
    <row r="25" spans="1:34" s="96" customFormat="1" ht="15" x14ac:dyDescent="0.25">
      <c r="A25" s="166">
        <v>17</v>
      </c>
      <c r="B25" s="167" t="s">
        <v>26</v>
      </c>
      <c r="C25" s="72" t="s">
        <v>13</v>
      </c>
      <c r="D25" s="73">
        <v>5263</v>
      </c>
      <c r="E25" s="105"/>
      <c r="F25" s="92">
        <v>61</v>
      </c>
      <c r="G25" s="102"/>
      <c r="H25" s="82">
        <v>35</v>
      </c>
      <c r="I25" s="83">
        <v>33</v>
      </c>
      <c r="J25" s="83">
        <v>30</v>
      </c>
      <c r="K25" s="99">
        <v>30</v>
      </c>
      <c r="L25" s="100">
        <v>128</v>
      </c>
      <c r="M25" s="101">
        <v>21</v>
      </c>
      <c r="N25" s="102"/>
      <c r="O25" s="76">
        <v>31</v>
      </c>
      <c r="P25" s="76">
        <v>34</v>
      </c>
      <c r="Q25" s="76">
        <v>35</v>
      </c>
      <c r="R25" s="76">
        <v>28</v>
      </c>
      <c r="S25" s="93">
        <v>128</v>
      </c>
      <c r="T25" s="94">
        <v>41</v>
      </c>
      <c r="U25" s="102"/>
      <c r="V25" s="76">
        <v>37</v>
      </c>
      <c r="W25" s="76">
        <v>33</v>
      </c>
      <c r="X25" s="76">
        <v>33</v>
      </c>
      <c r="Y25" s="76">
        <v>36</v>
      </c>
      <c r="Z25" s="93">
        <v>139</v>
      </c>
      <c r="AA25" s="94">
        <v>29</v>
      </c>
      <c r="AB25" s="105"/>
      <c r="AC25" s="82">
        <v>31</v>
      </c>
      <c r="AD25" s="82">
        <v>25</v>
      </c>
      <c r="AE25" s="82">
        <v>0</v>
      </c>
      <c r="AF25" s="104">
        <v>0</v>
      </c>
      <c r="AG25" s="82">
        <v>56</v>
      </c>
      <c r="AH25" s="104">
        <v>11</v>
      </c>
    </row>
    <row r="26" spans="1:34" s="96" customFormat="1" ht="15" x14ac:dyDescent="0.25">
      <c r="A26" s="166">
        <v>18</v>
      </c>
      <c r="B26" s="71" t="s">
        <v>24</v>
      </c>
      <c r="C26" s="72" t="s">
        <v>74</v>
      </c>
      <c r="D26" s="73">
        <v>38362</v>
      </c>
      <c r="E26" s="105"/>
      <c r="F26" s="92">
        <v>62</v>
      </c>
      <c r="G26" s="102"/>
      <c r="H26" s="82">
        <v>40</v>
      </c>
      <c r="I26" s="83">
        <v>35</v>
      </c>
      <c r="J26" s="83">
        <v>34</v>
      </c>
      <c r="K26" s="99">
        <v>33</v>
      </c>
      <c r="L26" s="100">
        <v>142</v>
      </c>
      <c r="M26" s="101">
        <v>35</v>
      </c>
      <c r="N26" s="102"/>
      <c r="O26" s="76">
        <v>23</v>
      </c>
      <c r="P26" s="76">
        <v>29</v>
      </c>
      <c r="Q26" s="76">
        <v>26</v>
      </c>
      <c r="R26" s="76">
        <v>26</v>
      </c>
      <c r="S26" s="93">
        <v>104</v>
      </c>
      <c r="T26" s="94">
        <v>17</v>
      </c>
      <c r="U26" s="102"/>
      <c r="V26" s="76">
        <v>126</v>
      </c>
      <c r="W26" s="76">
        <v>126</v>
      </c>
      <c r="X26" s="76">
        <v>126</v>
      </c>
      <c r="Y26" s="76">
        <v>126</v>
      </c>
      <c r="Z26" s="93">
        <v>504</v>
      </c>
      <c r="AA26" s="94">
        <v>394</v>
      </c>
      <c r="AB26" s="105"/>
      <c r="AC26" s="82">
        <v>26</v>
      </c>
      <c r="AD26" s="82">
        <v>29</v>
      </c>
      <c r="AE26" s="82">
        <v>0</v>
      </c>
      <c r="AF26" s="104">
        <v>0</v>
      </c>
      <c r="AG26" s="82">
        <v>55</v>
      </c>
      <c r="AH26" s="104">
        <v>10</v>
      </c>
    </row>
    <row r="27" spans="1:34" s="96" customFormat="1" ht="15" x14ac:dyDescent="0.25">
      <c r="A27" s="166">
        <v>19</v>
      </c>
      <c r="B27" s="71" t="s">
        <v>19</v>
      </c>
      <c r="C27" s="72" t="s">
        <v>102</v>
      </c>
      <c r="D27" s="73">
        <v>4908</v>
      </c>
      <c r="E27" s="105"/>
      <c r="F27" s="92">
        <v>63</v>
      </c>
      <c r="G27" s="102"/>
      <c r="H27" s="82">
        <v>126</v>
      </c>
      <c r="I27" s="83">
        <v>126</v>
      </c>
      <c r="J27" s="83">
        <v>126</v>
      </c>
      <c r="K27" s="99">
        <v>126</v>
      </c>
      <c r="L27" s="100">
        <v>504</v>
      </c>
      <c r="M27" s="101">
        <v>397</v>
      </c>
      <c r="N27" s="102"/>
      <c r="O27" s="76">
        <v>32</v>
      </c>
      <c r="P27" s="76">
        <v>28</v>
      </c>
      <c r="Q27" s="76">
        <v>32</v>
      </c>
      <c r="R27" s="76">
        <v>25</v>
      </c>
      <c r="S27" s="93">
        <v>117</v>
      </c>
      <c r="T27" s="94">
        <v>30</v>
      </c>
      <c r="U27" s="102"/>
      <c r="V27" s="76">
        <v>33</v>
      </c>
      <c r="W27" s="76">
        <v>37</v>
      </c>
      <c r="X27" s="76">
        <v>30</v>
      </c>
      <c r="Y27" s="76">
        <v>29</v>
      </c>
      <c r="Z27" s="93">
        <v>129</v>
      </c>
      <c r="AA27" s="94">
        <v>19</v>
      </c>
      <c r="AB27" s="105"/>
      <c r="AC27" s="82">
        <v>30</v>
      </c>
      <c r="AD27" s="82">
        <v>29</v>
      </c>
      <c r="AE27" s="82">
        <v>0</v>
      </c>
      <c r="AF27" s="104">
        <v>0</v>
      </c>
      <c r="AG27" s="82">
        <v>59</v>
      </c>
      <c r="AH27" s="104">
        <v>14</v>
      </c>
    </row>
    <row r="28" spans="1:34" s="96" customFormat="1" ht="15" x14ac:dyDescent="0.25">
      <c r="A28" s="166">
        <v>20</v>
      </c>
      <c r="B28" s="71" t="s">
        <v>23</v>
      </c>
      <c r="C28" s="72" t="s">
        <v>4</v>
      </c>
      <c r="D28" s="73">
        <v>36192</v>
      </c>
      <c r="E28" s="105"/>
      <c r="F28" s="92">
        <v>69</v>
      </c>
      <c r="G28" s="102"/>
      <c r="H28" s="82">
        <v>32</v>
      </c>
      <c r="I28" s="83">
        <v>37</v>
      </c>
      <c r="J28" s="83">
        <v>35</v>
      </c>
      <c r="K28" s="99">
        <v>36</v>
      </c>
      <c r="L28" s="100">
        <v>140</v>
      </c>
      <c r="M28" s="101">
        <v>33</v>
      </c>
      <c r="N28" s="102"/>
      <c r="O28" s="76">
        <v>32</v>
      </c>
      <c r="P28" s="76">
        <v>23</v>
      </c>
      <c r="Q28" s="76">
        <v>25</v>
      </c>
      <c r="R28" s="76">
        <v>25</v>
      </c>
      <c r="S28" s="93">
        <v>105</v>
      </c>
      <c r="T28" s="94">
        <v>18</v>
      </c>
      <c r="U28" s="102"/>
      <c r="V28" s="76">
        <v>126</v>
      </c>
      <c r="W28" s="76">
        <v>126</v>
      </c>
      <c r="X28" s="76">
        <v>126</v>
      </c>
      <c r="Y28" s="76">
        <v>126</v>
      </c>
      <c r="Z28" s="93">
        <v>504</v>
      </c>
      <c r="AA28" s="94">
        <v>394</v>
      </c>
      <c r="AB28" s="105"/>
      <c r="AC28" s="82">
        <v>33</v>
      </c>
      <c r="AD28" s="82">
        <v>30</v>
      </c>
      <c r="AE28" s="82">
        <v>0</v>
      </c>
      <c r="AF28" s="104">
        <v>0</v>
      </c>
      <c r="AG28" s="82">
        <v>63</v>
      </c>
      <c r="AH28" s="104">
        <v>18</v>
      </c>
    </row>
    <row r="29" spans="1:34" s="96" customFormat="1" ht="15" x14ac:dyDescent="0.25">
      <c r="A29" s="166">
        <v>21</v>
      </c>
      <c r="B29" s="71" t="s">
        <v>27</v>
      </c>
      <c r="C29" s="72" t="s">
        <v>4</v>
      </c>
      <c r="D29" s="73">
        <v>65912</v>
      </c>
      <c r="E29" s="105"/>
      <c r="F29" s="92">
        <v>92</v>
      </c>
      <c r="G29" s="102"/>
      <c r="H29" s="82">
        <v>35</v>
      </c>
      <c r="I29" s="83">
        <v>36</v>
      </c>
      <c r="J29" s="83">
        <v>37</v>
      </c>
      <c r="K29" s="99">
        <v>30</v>
      </c>
      <c r="L29" s="100">
        <v>138</v>
      </c>
      <c r="M29" s="101">
        <v>31</v>
      </c>
      <c r="N29" s="102"/>
      <c r="O29" s="76">
        <v>40</v>
      </c>
      <c r="P29" s="76">
        <v>33</v>
      </c>
      <c r="Q29" s="76">
        <v>41</v>
      </c>
      <c r="R29" s="76">
        <v>34</v>
      </c>
      <c r="S29" s="93">
        <v>148</v>
      </c>
      <c r="T29" s="94">
        <v>61</v>
      </c>
      <c r="U29" s="102"/>
      <c r="V29" s="76">
        <v>38</v>
      </c>
      <c r="W29" s="76">
        <v>38</v>
      </c>
      <c r="X29" s="76">
        <v>46</v>
      </c>
      <c r="Y29" s="76">
        <v>37</v>
      </c>
      <c r="Z29" s="93">
        <v>159</v>
      </c>
      <c r="AA29" s="94">
        <v>49</v>
      </c>
      <c r="AB29" s="105"/>
      <c r="AC29" s="82">
        <v>30</v>
      </c>
      <c r="AD29" s="82">
        <v>27</v>
      </c>
      <c r="AE29" s="82">
        <v>0</v>
      </c>
      <c r="AF29" s="104">
        <v>0</v>
      </c>
      <c r="AG29" s="82">
        <v>57</v>
      </c>
      <c r="AH29" s="104">
        <v>12</v>
      </c>
    </row>
    <row r="30" spans="1:34" s="96" customFormat="1" ht="15" x14ac:dyDescent="0.25">
      <c r="A30" s="166">
        <v>22</v>
      </c>
      <c r="B30" s="71" t="s">
        <v>103</v>
      </c>
      <c r="C30" s="72" t="s">
        <v>74</v>
      </c>
      <c r="D30" s="73">
        <v>37142</v>
      </c>
      <c r="E30" s="105"/>
      <c r="F30" s="92">
        <v>114</v>
      </c>
      <c r="G30" s="102"/>
      <c r="H30" s="82">
        <v>40</v>
      </c>
      <c r="I30" s="83">
        <v>31</v>
      </c>
      <c r="J30" s="83">
        <v>38</v>
      </c>
      <c r="K30" s="99">
        <v>44</v>
      </c>
      <c r="L30" s="100">
        <v>153</v>
      </c>
      <c r="M30" s="101">
        <v>46</v>
      </c>
      <c r="N30" s="102"/>
      <c r="O30" s="76">
        <v>37</v>
      </c>
      <c r="P30" s="76">
        <v>31</v>
      </c>
      <c r="Q30" s="76">
        <v>30</v>
      </c>
      <c r="R30" s="76">
        <v>28</v>
      </c>
      <c r="S30" s="93">
        <v>126</v>
      </c>
      <c r="T30" s="94">
        <v>39</v>
      </c>
      <c r="U30" s="102"/>
      <c r="V30" s="76">
        <v>126</v>
      </c>
      <c r="W30" s="76">
        <v>126</v>
      </c>
      <c r="X30" s="76">
        <v>126</v>
      </c>
      <c r="Y30" s="76">
        <v>126</v>
      </c>
      <c r="Z30" s="93">
        <v>504</v>
      </c>
      <c r="AA30" s="94">
        <v>394</v>
      </c>
      <c r="AB30" s="105"/>
      <c r="AC30" s="82">
        <v>36</v>
      </c>
      <c r="AD30" s="82">
        <v>38</v>
      </c>
      <c r="AE30" s="82">
        <v>0</v>
      </c>
      <c r="AF30" s="104">
        <v>0</v>
      </c>
      <c r="AG30" s="82">
        <v>74</v>
      </c>
      <c r="AH30" s="104">
        <v>29</v>
      </c>
    </row>
    <row r="31" spans="1:34" s="96" customFormat="1" ht="15" x14ac:dyDescent="0.25">
      <c r="A31" s="95">
        <v>23</v>
      </c>
      <c r="B31" s="71" t="s">
        <v>140</v>
      </c>
      <c r="C31" s="72" t="s">
        <v>13</v>
      </c>
      <c r="D31" s="73">
        <v>20044</v>
      </c>
      <c r="F31" s="92">
        <v>210</v>
      </c>
      <c r="G31" s="98"/>
      <c r="H31" s="82">
        <v>126</v>
      </c>
      <c r="I31" s="83">
        <v>126</v>
      </c>
      <c r="J31" s="83">
        <v>126</v>
      </c>
      <c r="K31" s="99">
        <v>126</v>
      </c>
      <c r="L31" s="100">
        <v>504</v>
      </c>
      <c r="M31" s="101">
        <v>397</v>
      </c>
      <c r="N31" s="102"/>
      <c r="O31" s="76">
        <v>53</v>
      </c>
      <c r="P31" s="76">
        <v>37</v>
      </c>
      <c r="Q31" s="76">
        <v>55</v>
      </c>
      <c r="R31" s="76">
        <v>56</v>
      </c>
      <c r="S31" s="93">
        <v>201</v>
      </c>
      <c r="T31" s="94">
        <v>103</v>
      </c>
      <c r="U31" s="102"/>
      <c r="V31" s="76">
        <v>38</v>
      </c>
      <c r="W31" s="76">
        <v>42</v>
      </c>
      <c r="X31" s="76">
        <v>52</v>
      </c>
      <c r="Y31" s="76">
        <v>44</v>
      </c>
      <c r="Z31" s="93">
        <v>176</v>
      </c>
      <c r="AA31" s="94">
        <v>66</v>
      </c>
      <c r="AB31" s="105"/>
      <c r="AC31" s="82">
        <v>45</v>
      </c>
      <c r="AD31" s="82">
        <v>41</v>
      </c>
      <c r="AE31" s="82">
        <v>0</v>
      </c>
      <c r="AF31" s="104">
        <v>0</v>
      </c>
      <c r="AG31" s="82">
        <v>86</v>
      </c>
      <c r="AH31" s="104">
        <v>41</v>
      </c>
    </row>
    <row r="32" spans="1:34" s="96" customFormat="1" ht="15" x14ac:dyDescent="0.25">
      <c r="A32" s="166" t="s">
        <v>153</v>
      </c>
      <c r="B32" s="71" t="s">
        <v>31</v>
      </c>
      <c r="C32" s="72" t="s">
        <v>0</v>
      </c>
      <c r="D32" s="73">
        <v>49087</v>
      </c>
      <c r="E32" s="105"/>
      <c r="F32" s="92">
        <v>265</v>
      </c>
      <c r="G32" s="102"/>
      <c r="H32" s="82">
        <v>43</v>
      </c>
      <c r="I32" s="83">
        <v>31</v>
      </c>
      <c r="J32" s="83">
        <v>36</v>
      </c>
      <c r="K32" s="99">
        <v>36</v>
      </c>
      <c r="L32" s="100">
        <v>146</v>
      </c>
      <c r="M32" s="101">
        <v>39</v>
      </c>
      <c r="N32" s="102"/>
      <c r="O32" s="76">
        <v>126</v>
      </c>
      <c r="P32" s="76">
        <v>126</v>
      </c>
      <c r="Q32" s="76">
        <v>126</v>
      </c>
      <c r="R32" s="76">
        <v>126</v>
      </c>
      <c r="S32" s="93">
        <v>504</v>
      </c>
      <c r="T32" s="94">
        <v>417</v>
      </c>
      <c r="U32" s="102"/>
      <c r="V32" s="76">
        <v>32</v>
      </c>
      <c r="W32" s="76">
        <v>34</v>
      </c>
      <c r="X32" s="76">
        <v>30</v>
      </c>
      <c r="Y32" s="76">
        <v>33</v>
      </c>
      <c r="Z32" s="93">
        <v>129</v>
      </c>
      <c r="AA32" s="94">
        <v>19</v>
      </c>
      <c r="AB32" s="105"/>
      <c r="AC32" s="82">
        <v>126</v>
      </c>
      <c r="AD32" s="82">
        <v>126</v>
      </c>
      <c r="AE32" s="82">
        <v>0</v>
      </c>
      <c r="AF32" s="104">
        <v>0</v>
      </c>
      <c r="AG32" s="82">
        <v>252</v>
      </c>
      <c r="AH32" s="104">
        <v>207</v>
      </c>
    </row>
    <row r="33" spans="1:34" s="106" customFormat="1" ht="15" x14ac:dyDescent="0.25">
      <c r="A33" s="166" t="s">
        <v>153</v>
      </c>
      <c r="B33" s="71" t="s">
        <v>30</v>
      </c>
      <c r="C33" s="72" t="s">
        <v>2</v>
      </c>
      <c r="D33" s="73">
        <v>50463</v>
      </c>
      <c r="E33" s="109"/>
      <c r="F33" s="92">
        <v>428</v>
      </c>
      <c r="G33" s="108"/>
      <c r="H33" s="82">
        <v>126</v>
      </c>
      <c r="I33" s="83">
        <v>126</v>
      </c>
      <c r="J33" s="83">
        <v>126</v>
      </c>
      <c r="K33" s="99">
        <v>126</v>
      </c>
      <c r="L33" s="100">
        <v>504</v>
      </c>
      <c r="M33" s="101">
        <v>397</v>
      </c>
      <c r="N33" s="108"/>
      <c r="O33" s="76">
        <v>25</v>
      </c>
      <c r="P33" s="76">
        <v>31</v>
      </c>
      <c r="Q33" s="76">
        <v>29</v>
      </c>
      <c r="R33" s="76">
        <v>24</v>
      </c>
      <c r="S33" s="93">
        <v>109</v>
      </c>
      <c r="T33" s="94">
        <v>22</v>
      </c>
      <c r="U33" s="108"/>
      <c r="V33" s="76">
        <v>126</v>
      </c>
      <c r="W33" s="76">
        <v>126</v>
      </c>
      <c r="X33" s="76">
        <v>126</v>
      </c>
      <c r="Y33" s="76">
        <v>126</v>
      </c>
      <c r="Z33" s="93">
        <v>504</v>
      </c>
      <c r="AA33" s="94">
        <v>394</v>
      </c>
      <c r="AB33" s="109"/>
      <c r="AC33" s="217">
        <v>28</v>
      </c>
      <c r="AD33" s="217">
        <v>29</v>
      </c>
      <c r="AE33" s="217">
        <v>0</v>
      </c>
      <c r="AF33" s="218">
        <v>0</v>
      </c>
      <c r="AG33" s="82">
        <v>57</v>
      </c>
      <c r="AH33" s="104">
        <v>12</v>
      </c>
    </row>
    <row r="34" spans="1:34" ht="15" customHeight="1" thickBot="1" x14ac:dyDescent="0.3">
      <c r="A34" s="110"/>
      <c r="B34" s="111"/>
      <c r="C34" s="112"/>
      <c r="D34" s="140"/>
      <c r="F34" s="114"/>
      <c r="G34" s="1"/>
      <c r="H34" s="115"/>
      <c r="I34" s="116"/>
      <c r="J34" s="116"/>
      <c r="K34" s="116"/>
      <c r="L34" s="141"/>
      <c r="M34" s="142"/>
      <c r="N34" s="130"/>
      <c r="O34" s="115"/>
      <c r="P34" s="116"/>
      <c r="Q34" s="116"/>
      <c r="R34" s="116"/>
      <c r="S34" s="141"/>
      <c r="T34" s="121"/>
      <c r="U34" s="28"/>
      <c r="V34" s="122"/>
      <c r="W34" s="123"/>
      <c r="X34" s="123"/>
      <c r="Y34" s="123"/>
      <c r="Z34" s="124"/>
      <c r="AA34" s="125"/>
      <c r="AB34" s="28"/>
      <c r="AC34" s="172"/>
      <c r="AD34" s="173"/>
      <c r="AE34" s="173"/>
      <c r="AF34" s="173"/>
      <c r="AG34" s="126"/>
      <c r="AH34" s="125"/>
    </row>
    <row r="35" spans="1:34" ht="27" customHeight="1" x14ac:dyDescent="0.2">
      <c r="AC35" s="43"/>
      <c r="AD35" s="43"/>
      <c r="AE35" s="43"/>
      <c r="AF35" s="43"/>
      <c r="AG35" s="43"/>
      <c r="AH35" s="43"/>
    </row>
    <row r="36" spans="1:34" ht="12" thickBot="1" x14ac:dyDescent="0.25"/>
    <row r="37" spans="1:34" s="44" customFormat="1" ht="29.25" customHeight="1" thickBot="1" x14ac:dyDescent="0.25">
      <c r="A37" s="45" t="s">
        <v>62</v>
      </c>
      <c r="B37" s="46" t="s">
        <v>42</v>
      </c>
      <c r="C37" s="47" t="s">
        <v>43</v>
      </c>
      <c r="D37" s="48" t="s">
        <v>94</v>
      </c>
      <c r="F37" s="49" t="s">
        <v>52</v>
      </c>
      <c r="H37" s="239" t="s">
        <v>95</v>
      </c>
      <c r="I37" s="240"/>
      <c r="J37" s="240"/>
      <c r="K37" s="240"/>
      <c r="L37" s="240"/>
      <c r="M37" s="241"/>
      <c r="O37" s="242" t="s">
        <v>96</v>
      </c>
      <c r="P37" s="243"/>
      <c r="Q37" s="243"/>
      <c r="R37" s="243"/>
      <c r="S37" s="243"/>
      <c r="T37" s="244"/>
      <c r="V37" s="245" t="s">
        <v>97</v>
      </c>
      <c r="W37" s="243"/>
      <c r="X37" s="243"/>
      <c r="Y37" s="243"/>
      <c r="Z37" s="243"/>
      <c r="AA37" s="244"/>
      <c r="AC37" s="242" t="s">
        <v>98</v>
      </c>
      <c r="AD37" s="243"/>
      <c r="AE37" s="243"/>
      <c r="AF37" s="243"/>
      <c r="AG37" s="243"/>
      <c r="AH37" s="244"/>
    </row>
    <row r="38" spans="1:34" x14ac:dyDescent="0.2">
      <c r="A38" s="50"/>
      <c r="B38" s="51"/>
      <c r="C38" s="51"/>
      <c r="D38" s="52"/>
      <c r="F38" s="53"/>
      <c r="H38" s="54"/>
      <c r="I38" s="55"/>
      <c r="J38" s="55"/>
      <c r="K38" s="55"/>
      <c r="L38" s="55"/>
      <c r="M38" s="56"/>
      <c r="O38" s="57"/>
      <c r="P38" s="58"/>
      <c r="Q38" s="58"/>
      <c r="R38" s="58"/>
      <c r="S38" s="58"/>
      <c r="T38" s="59"/>
      <c r="V38" s="57"/>
      <c r="W38" s="58"/>
      <c r="X38" s="58"/>
      <c r="Y38" s="58"/>
      <c r="Z38" s="58"/>
      <c r="AA38" s="59"/>
      <c r="AC38" s="57"/>
      <c r="AD38" s="58"/>
      <c r="AE38" s="58"/>
      <c r="AF38" s="58"/>
      <c r="AG38" s="58"/>
      <c r="AH38" s="59"/>
    </row>
    <row r="39" spans="1:34" ht="15.75" x14ac:dyDescent="0.2">
      <c r="A39" s="60" t="s">
        <v>113</v>
      </c>
      <c r="B39" s="61"/>
      <c r="C39" s="61"/>
      <c r="D39" s="62"/>
      <c r="F39" s="53" t="s">
        <v>53</v>
      </c>
      <c r="H39" s="246" t="s">
        <v>61</v>
      </c>
      <c r="I39" s="247"/>
      <c r="J39" s="247"/>
      <c r="K39" s="248"/>
      <c r="L39" s="55"/>
      <c r="M39" s="56"/>
      <c r="O39" s="246" t="s">
        <v>61</v>
      </c>
      <c r="P39" s="249"/>
      <c r="Q39" s="249"/>
      <c r="R39" s="250"/>
      <c r="S39" s="58"/>
      <c r="T39" s="59"/>
      <c r="V39" s="246" t="s">
        <v>61</v>
      </c>
      <c r="W39" s="249"/>
      <c r="X39" s="249"/>
      <c r="Y39" s="250"/>
      <c r="Z39" s="58"/>
      <c r="AA39" s="59"/>
      <c r="AC39" s="246" t="s">
        <v>61</v>
      </c>
      <c r="AD39" s="249"/>
      <c r="AE39" s="249"/>
      <c r="AF39" s="250"/>
      <c r="AG39" s="58"/>
      <c r="AH39" s="59"/>
    </row>
    <row r="40" spans="1:34" ht="12" thickBot="1" x14ac:dyDescent="0.25">
      <c r="A40" s="63"/>
      <c r="B40" s="64"/>
      <c r="C40" s="64"/>
      <c r="D40" s="65"/>
      <c r="F40" s="66"/>
      <c r="H40" s="67">
        <v>1</v>
      </c>
      <c r="I40" s="68">
        <v>2</v>
      </c>
      <c r="J40" s="68">
        <v>3</v>
      </c>
      <c r="K40" s="68">
        <v>4</v>
      </c>
      <c r="L40" s="68" t="s">
        <v>50</v>
      </c>
      <c r="M40" s="160" t="s">
        <v>100</v>
      </c>
      <c r="O40" s="67">
        <v>1</v>
      </c>
      <c r="P40" s="68">
        <v>2</v>
      </c>
      <c r="Q40" s="68">
        <v>3</v>
      </c>
      <c r="R40" s="68">
        <v>4</v>
      </c>
      <c r="S40" s="68" t="s">
        <v>50</v>
      </c>
      <c r="T40" s="160" t="s">
        <v>100</v>
      </c>
      <c r="V40" s="67">
        <v>1</v>
      </c>
      <c r="W40" s="68">
        <v>2</v>
      </c>
      <c r="X40" s="68">
        <v>3</v>
      </c>
      <c r="Y40" s="68">
        <v>4</v>
      </c>
      <c r="Z40" s="68" t="s">
        <v>50</v>
      </c>
      <c r="AA40" s="69" t="s">
        <v>100</v>
      </c>
      <c r="AC40" s="67">
        <v>1</v>
      </c>
      <c r="AD40" s="68">
        <v>2</v>
      </c>
      <c r="AE40" s="68">
        <v>3</v>
      </c>
      <c r="AF40" s="68">
        <v>4</v>
      </c>
      <c r="AG40" s="68" t="s">
        <v>50</v>
      </c>
      <c r="AH40" s="69" t="s">
        <v>100</v>
      </c>
    </row>
    <row r="41" spans="1:34" s="74" customFormat="1" ht="15" x14ac:dyDescent="0.25">
      <c r="A41" s="170">
        <v>1</v>
      </c>
      <c r="B41" s="167" t="s">
        <v>33</v>
      </c>
      <c r="C41" s="72" t="s">
        <v>2</v>
      </c>
      <c r="D41" s="73">
        <v>44760</v>
      </c>
      <c r="E41" s="89"/>
      <c r="F41" s="92">
        <v>0</v>
      </c>
      <c r="G41" s="171"/>
      <c r="H41" s="76">
        <v>30</v>
      </c>
      <c r="I41" s="77">
        <v>32</v>
      </c>
      <c r="J41" s="77">
        <v>27</v>
      </c>
      <c r="K41" s="78">
        <v>26</v>
      </c>
      <c r="L41" s="79">
        <v>115</v>
      </c>
      <c r="M41" s="145">
        <v>0</v>
      </c>
      <c r="N41" s="81"/>
      <c r="O41" s="76">
        <v>21</v>
      </c>
      <c r="P41" s="76">
        <v>30</v>
      </c>
      <c r="Q41" s="76">
        <v>22</v>
      </c>
      <c r="R41" s="76">
        <v>25</v>
      </c>
      <c r="S41" s="93">
        <v>98</v>
      </c>
      <c r="T41" s="94">
        <v>0</v>
      </c>
      <c r="U41" s="81"/>
      <c r="V41" s="76">
        <v>33</v>
      </c>
      <c r="W41" s="76">
        <v>30</v>
      </c>
      <c r="X41" s="76">
        <v>32</v>
      </c>
      <c r="Y41" s="76">
        <v>31</v>
      </c>
      <c r="Z41" s="93">
        <v>126</v>
      </c>
      <c r="AA41" s="94">
        <v>5</v>
      </c>
      <c r="AB41" s="89"/>
      <c r="AC41" s="86">
        <v>22</v>
      </c>
      <c r="AD41" s="86">
        <v>25</v>
      </c>
      <c r="AE41" s="86">
        <v>0</v>
      </c>
      <c r="AF41" s="88">
        <v>0</v>
      </c>
      <c r="AG41" s="219">
        <v>47</v>
      </c>
      <c r="AH41" s="104">
        <v>0</v>
      </c>
    </row>
    <row r="42" spans="1:34" s="96" customFormat="1" ht="15" x14ac:dyDescent="0.25">
      <c r="A42" s="166">
        <v>2</v>
      </c>
      <c r="B42" s="71" t="s">
        <v>34</v>
      </c>
      <c r="C42" s="72" t="s">
        <v>4</v>
      </c>
      <c r="D42" s="73">
        <v>25999</v>
      </c>
      <c r="E42" s="105"/>
      <c r="F42" s="92">
        <v>8</v>
      </c>
      <c r="G42" s="171"/>
      <c r="H42" s="82">
        <v>30</v>
      </c>
      <c r="I42" s="83">
        <v>31</v>
      </c>
      <c r="J42" s="83">
        <v>29</v>
      </c>
      <c r="K42" s="99">
        <v>33</v>
      </c>
      <c r="L42" s="100">
        <v>123</v>
      </c>
      <c r="M42" s="73">
        <v>8</v>
      </c>
      <c r="N42" s="102"/>
      <c r="O42" s="76">
        <v>28</v>
      </c>
      <c r="P42" s="76">
        <v>23</v>
      </c>
      <c r="Q42" s="76">
        <v>24</v>
      </c>
      <c r="R42" s="76">
        <v>23</v>
      </c>
      <c r="S42" s="93">
        <v>98</v>
      </c>
      <c r="T42" s="94">
        <v>0</v>
      </c>
      <c r="U42" s="102"/>
      <c r="V42" s="76">
        <v>27</v>
      </c>
      <c r="W42" s="76">
        <v>33</v>
      </c>
      <c r="X42" s="76">
        <v>34</v>
      </c>
      <c r="Y42" s="76">
        <v>27</v>
      </c>
      <c r="Z42" s="93">
        <v>121</v>
      </c>
      <c r="AA42" s="94">
        <v>0</v>
      </c>
      <c r="AB42" s="105"/>
      <c r="AC42" s="82">
        <v>35</v>
      </c>
      <c r="AD42" s="82">
        <v>25</v>
      </c>
      <c r="AE42" s="82">
        <v>0</v>
      </c>
      <c r="AF42" s="104">
        <v>0</v>
      </c>
      <c r="AG42" s="219">
        <v>60</v>
      </c>
      <c r="AH42" s="104">
        <v>13</v>
      </c>
    </row>
    <row r="43" spans="1:34" s="96" customFormat="1" ht="15" x14ac:dyDescent="0.25">
      <c r="A43" s="166">
        <v>3</v>
      </c>
      <c r="B43" s="167" t="s">
        <v>39</v>
      </c>
      <c r="C43" s="72" t="s">
        <v>0</v>
      </c>
      <c r="D43" s="73">
        <v>29092</v>
      </c>
      <c r="E43" s="105"/>
      <c r="F43" s="92">
        <v>14</v>
      </c>
      <c r="G43" s="171"/>
      <c r="H43" s="82">
        <v>32</v>
      </c>
      <c r="I43" s="83">
        <v>28</v>
      </c>
      <c r="J43" s="83">
        <v>27</v>
      </c>
      <c r="K43" s="99">
        <v>29</v>
      </c>
      <c r="L43" s="100">
        <v>116</v>
      </c>
      <c r="M43" s="73">
        <v>1</v>
      </c>
      <c r="N43" s="102"/>
      <c r="O43" s="76">
        <v>31</v>
      </c>
      <c r="P43" s="76">
        <v>27</v>
      </c>
      <c r="Q43" s="76">
        <v>26</v>
      </c>
      <c r="R43" s="76">
        <v>20</v>
      </c>
      <c r="S43" s="93">
        <v>104</v>
      </c>
      <c r="T43" s="94">
        <v>6</v>
      </c>
      <c r="U43" s="102"/>
      <c r="V43" s="76">
        <v>126</v>
      </c>
      <c r="W43" s="76">
        <v>126</v>
      </c>
      <c r="X43" s="76">
        <v>126</v>
      </c>
      <c r="Y43" s="76">
        <v>126</v>
      </c>
      <c r="Z43" s="93">
        <v>504</v>
      </c>
      <c r="AA43" s="94">
        <v>383</v>
      </c>
      <c r="AB43" s="105"/>
      <c r="AC43" s="82">
        <v>22</v>
      </c>
      <c r="AD43" s="82">
        <v>32</v>
      </c>
      <c r="AE43" s="82">
        <v>0</v>
      </c>
      <c r="AF43" s="104">
        <v>0</v>
      </c>
      <c r="AG43" s="219">
        <v>54</v>
      </c>
      <c r="AH43" s="104">
        <v>7</v>
      </c>
    </row>
    <row r="44" spans="1:34" s="96" customFormat="1" ht="15" x14ac:dyDescent="0.25">
      <c r="A44" s="166">
        <v>4</v>
      </c>
      <c r="B44" s="71" t="s">
        <v>37</v>
      </c>
      <c r="C44" s="72" t="s">
        <v>102</v>
      </c>
      <c r="D44" s="73">
        <v>4906</v>
      </c>
      <c r="E44" s="105"/>
      <c r="F44" s="92">
        <v>51</v>
      </c>
      <c r="G44" s="171"/>
      <c r="H44" s="82">
        <v>32</v>
      </c>
      <c r="I44" s="83">
        <v>33</v>
      </c>
      <c r="J44" s="83">
        <v>37</v>
      </c>
      <c r="K44" s="99">
        <v>34</v>
      </c>
      <c r="L44" s="100">
        <v>136</v>
      </c>
      <c r="M44" s="73">
        <v>21</v>
      </c>
      <c r="N44" s="102"/>
      <c r="O44" s="76">
        <v>35</v>
      </c>
      <c r="P44" s="76">
        <v>30</v>
      </c>
      <c r="Q44" s="76">
        <v>26</v>
      </c>
      <c r="R44" s="76">
        <v>30</v>
      </c>
      <c r="S44" s="93">
        <v>121</v>
      </c>
      <c r="T44" s="94">
        <v>23</v>
      </c>
      <c r="U44" s="102"/>
      <c r="V44" s="76">
        <v>45</v>
      </c>
      <c r="W44" s="76">
        <v>34</v>
      </c>
      <c r="X44" s="76">
        <v>28</v>
      </c>
      <c r="Y44" s="76">
        <v>31</v>
      </c>
      <c r="Z44" s="93">
        <v>138</v>
      </c>
      <c r="AA44" s="94">
        <v>17</v>
      </c>
      <c r="AB44" s="105"/>
      <c r="AC44" s="82">
        <v>31</v>
      </c>
      <c r="AD44" s="82">
        <v>29</v>
      </c>
      <c r="AE44" s="82">
        <v>0</v>
      </c>
      <c r="AF44" s="104">
        <v>0</v>
      </c>
      <c r="AG44" s="219">
        <v>60</v>
      </c>
      <c r="AH44" s="104">
        <v>13</v>
      </c>
    </row>
    <row r="45" spans="1:34" s="96" customFormat="1" ht="15" x14ac:dyDescent="0.25">
      <c r="A45" s="166">
        <v>5</v>
      </c>
      <c r="B45" s="71" t="s">
        <v>38</v>
      </c>
      <c r="C45" s="72" t="s">
        <v>13</v>
      </c>
      <c r="D45" s="73">
        <v>44916</v>
      </c>
      <c r="E45" s="105"/>
      <c r="F45" s="92">
        <v>73</v>
      </c>
      <c r="G45" s="102"/>
      <c r="H45" s="82">
        <v>35</v>
      </c>
      <c r="I45" s="83">
        <v>37</v>
      </c>
      <c r="J45" s="83">
        <v>39</v>
      </c>
      <c r="K45" s="99">
        <v>31</v>
      </c>
      <c r="L45" s="100">
        <v>142</v>
      </c>
      <c r="M45" s="73">
        <v>27</v>
      </c>
      <c r="N45" s="102"/>
      <c r="O45" s="76">
        <v>126</v>
      </c>
      <c r="P45" s="76">
        <v>126</v>
      </c>
      <c r="Q45" s="76">
        <v>126</v>
      </c>
      <c r="R45" s="76">
        <v>126</v>
      </c>
      <c r="S45" s="93">
        <v>504</v>
      </c>
      <c r="T45" s="94">
        <v>406</v>
      </c>
      <c r="U45" s="102"/>
      <c r="V45" s="76">
        <v>43</v>
      </c>
      <c r="W45" s="76">
        <v>38</v>
      </c>
      <c r="X45" s="76">
        <v>40</v>
      </c>
      <c r="Y45" s="76">
        <v>35</v>
      </c>
      <c r="Z45" s="93">
        <v>156</v>
      </c>
      <c r="AA45" s="94">
        <v>35</v>
      </c>
      <c r="AB45" s="105"/>
      <c r="AC45" s="82">
        <v>30</v>
      </c>
      <c r="AD45" s="82">
        <v>28</v>
      </c>
      <c r="AE45" s="82">
        <v>0</v>
      </c>
      <c r="AF45" s="104">
        <v>0</v>
      </c>
      <c r="AG45" s="219">
        <v>58</v>
      </c>
      <c r="AH45" s="104">
        <v>11</v>
      </c>
    </row>
    <row r="46" spans="1:34" s="96" customFormat="1" ht="15" x14ac:dyDescent="0.25">
      <c r="A46" s="166">
        <v>6</v>
      </c>
      <c r="B46" s="71" t="s">
        <v>40</v>
      </c>
      <c r="C46" s="72" t="s">
        <v>4</v>
      </c>
      <c r="D46" s="73">
        <v>30053</v>
      </c>
      <c r="E46" s="105"/>
      <c r="F46" s="92">
        <v>78</v>
      </c>
      <c r="G46" s="171"/>
      <c r="H46" s="82">
        <v>38</v>
      </c>
      <c r="I46" s="83">
        <v>35</v>
      </c>
      <c r="J46" s="83">
        <v>36</v>
      </c>
      <c r="K46" s="99">
        <v>37</v>
      </c>
      <c r="L46" s="100">
        <v>146</v>
      </c>
      <c r="M46" s="73">
        <v>31</v>
      </c>
      <c r="N46" s="102"/>
      <c r="O46" s="76">
        <v>38</v>
      </c>
      <c r="P46" s="76">
        <v>32</v>
      </c>
      <c r="Q46" s="76">
        <v>34</v>
      </c>
      <c r="R46" s="76">
        <v>31</v>
      </c>
      <c r="S46" s="93">
        <v>135</v>
      </c>
      <c r="T46" s="94">
        <v>37</v>
      </c>
      <c r="U46" s="102"/>
      <c r="V46" s="76">
        <v>37</v>
      </c>
      <c r="W46" s="76">
        <v>37</v>
      </c>
      <c r="X46" s="76">
        <v>38</v>
      </c>
      <c r="Y46" s="76">
        <v>43</v>
      </c>
      <c r="Z46" s="93">
        <v>155</v>
      </c>
      <c r="AA46" s="94">
        <v>34</v>
      </c>
      <c r="AB46" s="105"/>
      <c r="AC46" s="82">
        <v>28</v>
      </c>
      <c r="AD46" s="82">
        <v>32</v>
      </c>
      <c r="AE46" s="82">
        <v>0</v>
      </c>
      <c r="AF46" s="104">
        <v>0</v>
      </c>
      <c r="AG46" s="219">
        <v>60</v>
      </c>
      <c r="AH46" s="104">
        <v>13</v>
      </c>
    </row>
    <row r="47" spans="1:34" s="106" customFormat="1" ht="15" x14ac:dyDescent="0.25">
      <c r="A47" s="166">
        <v>7</v>
      </c>
      <c r="B47" s="71" t="s">
        <v>41</v>
      </c>
      <c r="C47" s="72" t="s">
        <v>13</v>
      </c>
      <c r="D47" s="73">
        <v>5325</v>
      </c>
      <c r="E47" s="109"/>
      <c r="F47" s="92">
        <v>85</v>
      </c>
      <c r="G47" s="108"/>
      <c r="H47" s="82">
        <v>37</v>
      </c>
      <c r="I47" s="83">
        <v>40</v>
      </c>
      <c r="J47" s="83">
        <v>39</v>
      </c>
      <c r="K47" s="99">
        <v>40</v>
      </c>
      <c r="L47" s="100">
        <v>156</v>
      </c>
      <c r="M47" s="73">
        <v>41</v>
      </c>
      <c r="N47" s="108"/>
      <c r="O47" s="76">
        <v>41</v>
      </c>
      <c r="P47" s="76">
        <v>34</v>
      </c>
      <c r="Q47" s="76">
        <v>45</v>
      </c>
      <c r="R47" s="76">
        <v>48</v>
      </c>
      <c r="S47" s="93">
        <v>168</v>
      </c>
      <c r="T47" s="94">
        <v>70</v>
      </c>
      <c r="U47" s="108"/>
      <c r="V47" s="76">
        <v>38</v>
      </c>
      <c r="W47" s="76">
        <v>39</v>
      </c>
      <c r="X47" s="76">
        <v>32</v>
      </c>
      <c r="Y47" s="76">
        <v>34</v>
      </c>
      <c r="Z47" s="93">
        <v>143</v>
      </c>
      <c r="AA47" s="94">
        <v>22</v>
      </c>
      <c r="AB47" s="109"/>
      <c r="AC47" s="82">
        <v>36</v>
      </c>
      <c r="AD47" s="82">
        <v>33</v>
      </c>
      <c r="AE47" s="82">
        <v>0</v>
      </c>
      <c r="AF47" s="104">
        <v>0</v>
      </c>
      <c r="AG47" s="219">
        <v>69</v>
      </c>
      <c r="AH47" s="104">
        <v>22</v>
      </c>
    </row>
    <row r="48" spans="1:34" s="96" customFormat="1" ht="15" x14ac:dyDescent="0.25">
      <c r="A48" s="166">
        <v>8</v>
      </c>
      <c r="B48" s="71" t="s">
        <v>36</v>
      </c>
      <c r="C48" s="72" t="s">
        <v>4</v>
      </c>
      <c r="D48" s="73">
        <v>36191</v>
      </c>
      <c r="E48" s="105"/>
      <c r="F48" s="92">
        <v>86</v>
      </c>
      <c r="G48" s="102"/>
      <c r="H48" s="82">
        <v>39</v>
      </c>
      <c r="I48" s="83">
        <v>38</v>
      </c>
      <c r="J48" s="83">
        <v>40</v>
      </c>
      <c r="K48" s="99">
        <v>38</v>
      </c>
      <c r="L48" s="100">
        <v>155</v>
      </c>
      <c r="M48" s="73">
        <v>40</v>
      </c>
      <c r="N48" s="102"/>
      <c r="O48" s="76">
        <v>40</v>
      </c>
      <c r="P48" s="76">
        <v>31</v>
      </c>
      <c r="Q48" s="76">
        <v>32</v>
      </c>
      <c r="R48" s="76">
        <v>34</v>
      </c>
      <c r="S48" s="93">
        <v>137</v>
      </c>
      <c r="T48" s="94">
        <v>39</v>
      </c>
      <c r="U48" s="102"/>
      <c r="V48" s="76">
        <v>40</v>
      </c>
      <c r="W48" s="76">
        <v>33</v>
      </c>
      <c r="X48" s="76">
        <v>47</v>
      </c>
      <c r="Y48" s="76">
        <v>35</v>
      </c>
      <c r="Z48" s="93">
        <v>155</v>
      </c>
      <c r="AA48" s="94">
        <v>34</v>
      </c>
      <c r="AB48" s="105"/>
      <c r="AC48" s="82">
        <v>34</v>
      </c>
      <c r="AD48" s="82">
        <v>26</v>
      </c>
      <c r="AE48" s="82">
        <v>0</v>
      </c>
      <c r="AF48" s="104">
        <v>0</v>
      </c>
      <c r="AG48" s="219">
        <v>60</v>
      </c>
      <c r="AH48" s="104">
        <v>13</v>
      </c>
    </row>
    <row r="49" spans="1:34" s="96" customFormat="1" ht="15" x14ac:dyDescent="0.25">
      <c r="A49" s="166">
        <v>9</v>
      </c>
      <c r="B49" s="71" t="s">
        <v>35</v>
      </c>
      <c r="C49" s="72" t="s">
        <v>2</v>
      </c>
      <c r="D49" s="73">
        <v>3634</v>
      </c>
      <c r="E49" s="105"/>
      <c r="F49" s="92">
        <v>105</v>
      </c>
      <c r="G49" s="171"/>
      <c r="H49" s="82">
        <v>41</v>
      </c>
      <c r="I49" s="83">
        <v>39</v>
      </c>
      <c r="J49" s="83">
        <v>39</v>
      </c>
      <c r="K49" s="99">
        <v>46</v>
      </c>
      <c r="L49" s="100">
        <v>165</v>
      </c>
      <c r="M49" s="73">
        <v>50</v>
      </c>
      <c r="N49" s="102"/>
      <c r="O49" s="76">
        <v>35</v>
      </c>
      <c r="P49" s="76">
        <v>38</v>
      </c>
      <c r="Q49" s="76">
        <v>29</v>
      </c>
      <c r="R49" s="76">
        <v>39</v>
      </c>
      <c r="S49" s="93">
        <v>141</v>
      </c>
      <c r="T49" s="94">
        <v>43</v>
      </c>
      <c r="U49" s="102"/>
      <c r="V49" s="76">
        <v>46</v>
      </c>
      <c r="W49" s="76">
        <v>40</v>
      </c>
      <c r="X49" s="76">
        <v>39</v>
      </c>
      <c r="Y49" s="76">
        <v>37</v>
      </c>
      <c r="Z49" s="93">
        <v>162</v>
      </c>
      <c r="AA49" s="94">
        <v>41</v>
      </c>
      <c r="AB49" s="105"/>
      <c r="AC49" s="217">
        <v>33</v>
      </c>
      <c r="AD49" s="217">
        <v>35</v>
      </c>
      <c r="AE49" s="217">
        <v>0</v>
      </c>
      <c r="AF49" s="218">
        <v>0</v>
      </c>
      <c r="AG49" s="219">
        <v>68</v>
      </c>
      <c r="AH49" s="104">
        <v>21</v>
      </c>
    </row>
    <row r="50" spans="1:34" ht="15" customHeight="1" thickBot="1" x14ac:dyDescent="0.3">
      <c r="A50" s="110"/>
      <c r="B50" s="111"/>
      <c r="C50" s="112"/>
      <c r="D50" s="140"/>
      <c r="F50" s="114"/>
      <c r="G50" s="1"/>
      <c r="H50" s="115"/>
      <c r="I50" s="116"/>
      <c r="J50" s="116"/>
      <c r="K50" s="116"/>
      <c r="L50" s="141"/>
      <c r="M50" s="142"/>
      <c r="N50" s="130"/>
      <c r="O50" s="115"/>
      <c r="P50" s="116"/>
      <c r="Q50" s="116"/>
      <c r="R50" s="116"/>
      <c r="S50" s="141"/>
      <c r="T50" s="121"/>
      <c r="U50" s="28"/>
      <c r="V50" s="122"/>
      <c r="W50" s="123"/>
      <c r="X50" s="123"/>
      <c r="Y50" s="123"/>
      <c r="Z50" s="124"/>
      <c r="AA50" s="125"/>
      <c r="AB50" s="28"/>
      <c r="AC50" s="172"/>
      <c r="AD50" s="173"/>
      <c r="AE50" s="173"/>
      <c r="AF50" s="173"/>
      <c r="AG50" s="220"/>
      <c r="AH50" s="221"/>
    </row>
  </sheetData>
  <mergeCells count="17">
    <mergeCell ref="H39:K39"/>
    <mergeCell ref="O39:R39"/>
    <mergeCell ref="V39:Y39"/>
    <mergeCell ref="D3:F3"/>
    <mergeCell ref="H5:M5"/>
    <mergeCell ref="O5:T5"/>
    <mergeCell ref="V5:AA5"/>
    <mergeCell ref="AC5:AH5"/>
    <mergeCell ref="H7:K7"/>
    <mergeCell ref="O7:R7"/>
    <mergeCell ref="V7:Y7"/>
    <mergeCell ref="AC7:AF7"/>
    <mergeCell ref="AC39:AF39"/>
    <mergeCell ref="H37:M37"/>
    <mergeCell ref="O37:T37"/>
    <mergeCell ref="V37:AA37"/>
    <mergeCell ref="AC37:AH37"/>
  </mergeCells>
  <phoneticPr fontId="8" type="noConversion"/>
  <conditionalFormatting sqref="H49:K49">
    <cfRule type="cellIs" dxfId="261" priority="37" stopIfTrue="1" operator="lessThan">
      <formula>20</formula>
    </cfRule>
    <cfRule type="cellIs" dxfId="260" priority="38" stopIfTrue="1" operator="between">
      <formula>20</formula>
      <formula>24</formula>
    </cfRule>
    <cfRule type="cellIs" dxfId="259" priority="39" stopIfTrue="1" operator="between">
      <formula>25</formula>
      <formula>29</formula>
    </cfRule>
  </conditionalFormatting>
  <conditionalFormatting sqref="O49:Q49">
    <cfRule type="cellIs" dxfId="258" priority="40" stopIfTrue="1" operator="lessThan">
      <formula>25</formula>
    </cfRule>
    <cfRule type="cellIs" dxfId="257" priority="41" stopIfTrue="1" operator="between">
      <formula>25</formula>
      <formula>29</formula>
    </cfRule>
    <cfRule type="cellIs" dxfId="256" priority="42" stopIfTrue="1" operator="between">
      <formula>30</formula>
      <formula>35</formula>
    </cfRule>
  </conditionalFormatting>
  <conditionalFormatting sqref="S49">
    <cfRule type="cellIs" dxfId="255" priority="43" stopIfTrue="1" operator="lessThan">
      <formula>75</formula>
    </cfRule>
    <cfRule type="cellIs" dxfId="254" priority="44" stopIfTrue="1" operator="between">
      <formula>76</formula>
      <formula>89</formula>
    </cfRule>
    <cfRule type="cellIs" dxfId="253" priority="45" stopIfTrue="1" operator="between">
      <formula>90</formula>
      <formula>107</formula>
    </cfRule>
  </conditionalFormatting>
  <conditionalFormatting sqref="H41:K48 H9:K33">
    <cfRule type="cellIs" dxfId="252" priority="55" stopIfTrue="1" operator="lessThan">
      <formula>25</formula>
    </cfRule>
    <cfRule type="cellIs" dxfId="251" priority="56" stopIfTrue="1" operator="between">
      <formula>25</formula>
      <formula>29</formula>
    </cfRule>
    <cfRule type="cellIs" dxfId="250" priority="57" stopIfTrue="1" operator="between">
      <formula>30</formula>
      <formula>35</formula>
    </cfRule>
  </conditionalFormatting>
  <conditionalFormatting sqref="L41:L48 L9:L33">
    <cfRule type="cellIs" dxfId="249" priority="58" stopIfTrue="1" operator="between">
      <formula>100</formula>
      <formula>119</formula>
    </cfRule>
    <cfRule type="cellIs" dxfId="248" priority="59" stopIfTrue="1" operator="between">
      <formula>120</formula>
      <formula>143</formula>
    </cfRule>
    <cfRule type="cellIs" dxfId="247" priority="60" stopIfTrue="1" operator="greaterThan">
      <formula>143</formula>
    </cfRule>
  </conditionalFormatting>
  <conditionalFormatting sqref="O41:R48 O9:R33">
    <cfRule type="cellIs" dxfId="246" priority="61" stopIfTrue="1" operator="lessThan">
      <formula>20</formula>
    </cfRule>
    <cfRule type="cellIs" dxfId="245" priority="62" stopIfTrue="1" operator="between">
      <formula>20</formula>
      <formula>24</formula>
    </cfRule>
    <cfRule type="cellIs" dxfId="244" priority="63" stopIfTrue="1" operator="between">
      <formula>25</formula>
      <formula>29</formula>
    </cfRule>
  </conditionalFormatting>
  <conditionalFormatting sqref="S41:S48 S9:S33 Z9:Z33 Z41:Z49">
    <cfRule type="cellIs" dxfId="243" priority="64" stopIfTrue="1" operator="lessThan">
      <formula>80</formula>
    </cfRule>
    <cfRule type="cellIs" dxfId="242" priority="65" stopIfTrue="1" operator="between">
      <formula>80</formula>
      <formula>99</formula>
    </cfRule>
    <cfRule type="cellIs" dxfId="241" priority="66" stopIfTrue="1" operator="between">
      <formula>100</formula>
      <formula>119</formula>
    </cfRule>
  </conditionalFormatting>
  <conditionalFormatting sqref="H49:K49">
    <cfRule type="cellIs" dxfId="240" priority="10" stopIfTrue="1" operator="lessThan">
      <formula>25</formula>
    </cfRule>
    <cfRule type="cellIs" dxfId="239" priority="11" stopIfTrue="1" operator="between">
      <formula>25</formula>
      <formula>29</formula>
    </cfRule>
    <cfRule type="cellIs" dxfId="238" priority="12" stopIfTrue="1" operator="between">
      <formula>30</formula>
      <formula>35</formula>
    </cfRule>
  </conditionalFormatting>
  <conditionalFormatting sqref="L49">
    <cfRule type="cellIs" dxfId="237" priority="7" stopIfTrue="1" operator="between">
      <formula>100</formula>
      <formula>119</formula>
    </cfRule>
    <cfRule type="cellIs" dxfId="236" priority="8" stopIfTrue="1" operator="between">
      <formula>120</formula>
      <formula>143</formula>
    </cfRule>
    <cfRule type="cellIs" dxfId="235" priority="9" stopIfTrue="1" operator="greaterThan">
      <formula>143</formula>
    </cfRule>
  </conditionalFormatting>
  <conditionalFormatting sqref="O49:R49">
    <cfRule type="cellIs" dxfId="234" priority="4" stopIfTrue="1" operator="lessThan">
      <formula>20</formula>
    </cfRule>
    <cfRule type="cellIs" dxfId="233" priority="5" stopIfTrue="1" operator="between">
      <formula>20</formula>
      <formula>24</formula>
    </cfRule>
    <cfRule type="cellIs" dxfId="232" priority="6" stopIfTrue="1" operator="between">
      <formula>25</formula>
      <formula>29</formula>
    </cfRule>
  </conditionalFormatting>
  <conditionalFormatting sqref="S49">
    <cfRule type="cellIs" dxfId="231" priority="1" stopIfTrue="1" operator="lessThan">
      <formula>80</formula>
    </cfRule>
    <cfRule type="cellIs" dxfId="230" priority="2" stopIfTrue="1" operator="between">
      <formula>80</formula>
      <formula>99</formula>
    </cfRule>
    <cfRule type="cellIs" dxfId="229" priority="3" stopIfTrue="1" operator="between">
      <formula>100</formula>
      <formula>119</formula>
    </cfRule>
  </conditionalFormatting>
  <conditionalFormatting sqref="V41:Y49 V9:Y33">
    <cfRule type="cellIs" dxfId="228" priority="100" stopIfTrue="1" operator="lessThan">
      <formula>25</formula>
    </cfRule>
    <cfRule type="cellIs" dxfId="227" priority="101" stopIfTrue="1" operator="between">
      <formula>25</formula>
      <formula>29</formula>
    </cfRule>
    <cfRule type="cellIs" dxfId="226" priority="102" stopIfTrue="1" operator="between">
      <formula>30</formula>
      <formula>35</formula>
    </cfRule>
  </conditionalFormatting>
  <conditionalFormatting sqref="AC9:AH33 AC41:AG49">
    <cfRule type="cellIs" dxfId="225" priority="103" stopIfTrue="1" operator="lessThan">
      <formula>20</formula>
    </cfRule>
    <cfRule type="cellIs" dxfId="224" priority="104" stopIfTrue="1" operator="between">
      <formula>20</formula>
      <formula>24</formula>
    </cfRule>
    <cfRule type="cellIs" dxfId="223" priority="105" stopIfTrue="1" operator="between">
      <formula>25</formula>
      <formula>29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1"/>
  <sheetViews>
    <sheetView workbookViewId="0">
      <selection activeCell="A21" sqref="A21"/>
    </sheetView>
  </sheetViews>
  <sheetFormatPr baseColWidth="10" defaultRowHeight="12.75" x14ac:dyDescent="0.2"/>
  <cols>
    <col min="1" max="1" width="6.7109375" style="11" customWidth="1"/>
    <col min="2" max="2" width="23.140625" style="22" customWidth="1"/>
    <col min="3" max="8" width="7.5703125" style="22" customWidth="1"/>
    <col min="9" max="9" width="4" style="22" customWidth="1"/>
    <col min="10" max="10" width="6.7109375" style="22" customWidth="1"/>
    <col min="11" max="11" width="23.140625" style="22" customWidth="1"/>
    <col min="12" max="18" width="7.5703125" style="22" customWidth="1"/>
    <col min="19" max="19" width="6.7109375" style="22" customWidth="1"/>
    <col min="20" max="20" width="23.140625" style="22" customWidth="1"/>
    <col min="21" max="26" width="7.5703125" style="22" customWidth="1"/>
    <col min="27" max="256" width="9.140625" style="22" customWidth="1"/>
    <col min="257" max="16384" width="11.42578125" style="22"/>
  </cols>
  <sheetData>
    <row r="1" spans="1:46" s="28" customFormat="1" ht="26.25" customHeight="1" x14ac:dyDescent="0.2">
      <c r="A1" s="25" t="s">
        <v>85</v>
      </c>
      <c r="B1" s="36"/>
      <c r="C1" s="3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3" spans="1:46" ht="15.75" x14ac:dyDescent="0.25">
      <c r="B3" s="23" t="s">
        <v>167</v>
      </c>
    </row>
    <row r="4" spans="1:46" ht="15.75" x14ac:dyDescent="0.25">
      <c r="B4" s="23"/>
    </row>
    <row r="5" spans="1:46" ht="16.5" thickBot="1" x14ac:dyDescent="0.3">
      <c r="B5" s="23"/>
      <c r="F5" s="37" t="s">
        <v>2</v>
      </c>
      <c r="G5" s="37" t="s">
        <v>4</v>
      </c>
      <c r="H5" s="37" t="s">
        <v>74</v>
      </c>
      <c r="I5" s="38"/>
      <c r="J5" s="37" t="s">
        <v>52</v>
      </c>
    </row>
    <row r="6" spans="1:46" ht="15" x14ac:dyDescent="0.25">
      <c r="A6" s="11">
        <v>1</v>
      </c>
      <c r="B6" s="15" t="s">
        <v>51</v>
      </c>
      <c r="C6" s="29">
        <v>682</v>
      </c>
      <c r="D6" s="34">
        <f>C6/30</f>
        <v>22.733333333333334</v>
      </c>
      <c r="E6" s="222"/>
      <c r="F6" s="13">
        <v>0</v>
      </c>
      <c r="G6" s="195">
        <v>1</v>
      </c>
      <c r="H6" s="13">
        <v>0</v>
      </c>
      <c r="J6" s="13">
        <v>0</v>
      </c>
      <c r="L6" s="29"/>
    </row>
    <row r="7" spans="1:46" ht="15" x14ac:dyDescent="0.25">
      <c r="A7" s="11">
        <v>2</v>
      </c>
      <c r="B7" s="15" t="s">
        <v>58</v>
      </c>
      <c r="C7" s="29">
        <v>735</v>
      </c>
      <c r="D7" s="34">
        <f t="shared" ref="D7:D15" si="0">C7/30</f>
        <v>24.5</v>
      </c>
      <c r="E7" s="222"/>
      <c r="F7" s="13">
        <v>13</v>
      </c>
      <c r="G7" s="13">
        <v>0</v>
      </c>
      <c r="H7" s="195">
        <v>39</v>
      </c>
      <c r="J7" s="13">
        <v>13</v>
      </c>
      <c r="L7" s="29"/>
    </row>
    <row r="8" spans="1:46" ht="15" x14ac:dyDescent="0.25">
      <c r="A8" s="11">
        <v>3</v>
      </c>
      <c r="B8" s="15" t="s">
        <v>59</v>
      </c>
      <c r="C8" s="29">
        <v>1999</v>
      </c>
      <c r="D8" s="34"/>
      <c r="E8" s="222"/>
      <c r="F8" s="13">
        <v>56</v>
      </c>
      <c r="G8" s="13">
        <v>27</v>
      </c>
      <c r="H8" s="195">
        <v>1234</v>
      </c>
      <c r="J8" s="13">
        <v>83</v>
      </c>
      <c r="L8" s="12"/>
    </row>
    <row r="9" spans="1:46" ht="15" x14ac:dyDescent="0.25">
      <c r="A9" s="11">
        <v>4</v>
      </c>
      <c r="B9" s="15" t="s">
        <v>56</v>
      </c>
      <c r="C9" s="29">
        <v>863</v>
      </c>
      <c r="D9" s="34">
        <f t="shared" si="0"/>
        <v>28.766666666666666</v>
      </c>
      <c r="E9" s="222"/>
      <c r="F9" s="195">
        <v>91</v>
      </c>
      <c r="G9" s="13">
        <v>27</v>
      </c>
      <c r="H9" s="13">
        <v>63</v>
      </c>
      <c r="J9" s="13">
        <v>90</v>
      </c>
      <c r="L9" s="12"/>
    </row>
    <row r="10" spans="1:46" ht="15" x14ac:dyDescent="0.25">
      <c r="A10" s="11">
        <v>5</v>
      </c>
      <c r="B10" s="15" t="s">
        <v>75</v>
      </c>
      <c r="C10" s="29">
        <v>869</v>
      </c>
      <c r="D10" s="34">
        <f t="shared" si="0"/>
        <v>28.966666666666665</v>
      </c>
      <c r="E10" s="222"/>
      <c r="F10" s="195">
        <v>94</v>
      </c>
      <c r="G10" s="13">
        <v>46</v>
      </c>
      <c r="H10" s="13">
        <v>47</v>
      </c>
      <c r="J10" s="13">
        <v>93</v>
      </c>
      <c r="L10" s="13"/>
    </row>
    <row r="11" spans="1:46" ht="15" x14ac:dyDescent="0.25">
      <c r="A11" s="11">
        <v>6</v>
      </c>
      <c r="B11" s="15" t="s">
        <v>87</v>
      </c>
      <c r="C11" s="29">
        <v>843</v>
      </c>
      <c r="D11" s="34">
        <f t="shared" si="0"/>
        <v>28.1</v>
      </c>
      <c r="E11" s="222"/>
      <c r="F11" s="195">
        <v>67</v>
      </c>
      <c r="G11" s="13">
        <v>41</v>
      </c>
      <c r="H11" s="13">
        <v>53</v>
      </c>
      <c r="J11" s="13">
        <v>94</v>
      </c>
      <c r="L11" s="12"/>
    </row>
    <row r="12" spans="1:46" ht="15" x14ac:dyDescent="0.25">
      <c r="A12" s="11">
        <v>7</v>
      </c>
      <c r="B12" s="15" t="s">
        <v>57</v>
      </c>
      <c r="C12" s="29">
        <v>2011</v>
      </c>
      <c r="D12" s="34"/>
      <c r="E12" s="222"/>
      <c r="F12" s="13">
        <v>72</v>
      </c>
      <c r="G12" s="13">
        <v>23</v>
      </c>
      <c r="H12" s="195">
        <v>1234</v>
      </c>
      <c r="J12" s="13">
        <v>95</v>
      </c>
      <c r="L12" s="12"/>
    </row>
    <row r="13" spans="1:46" ht="15" x14ac:dyDescent="0.25">
      <c r="A13" s="11">
        <v>8</v>
      </c>
      <c r="B13" s="15" t="s">
        <v>88</v>
      </c>
      <c r="C13" s="29">
        <v>883</v>
      </c>
      <c r="D13" s="34">
        <f t="shared" si="0"/>
        <v>29.433333333333334</v>
      </c>
      <c r="E13" s="222"/>
      <c r="F13" s="195">
        <v>100</v>
      </c>
      <c r="G13" s="13">
        <v>32</v>
      </c>
      <c r="H13" s="13">
        <v>69</v>
      </c>
      <c r="J13" s="13">
        <v>101</v>
      </c>
      <c r="L13" s="12"/>
    </row>
    <row r="14" spans="1:46" ht="15" x14ac:dyDescent="0.25">
      <c r="A14" s="11">
        <v>9</v>
      </c>
      <c r="B14" s="15" t="s">
        <v>76</v>
      </c>
      <c r="C14" s="29">
        <v>905</v>
      </c>
      <c r="D14" s="21">
        <f t="shared" si="0"/>
        <v>30.166666666666668</v>
      </c>
      <c r="E14" s="222"/>
      <c r="F14" s="195">
        <v>110</v>
      </c>
      <c r="G14" s="13">
        <v>50</v>
      </c>
      <c r="H14" s="13">
        <v>63</v>
      </c>
      <c r="J14" s="13">
        <v>113</v>
      </c>
      <c r="L14" s="13"/>
    </row>
    <row r="15" spans="1:46" ht="15" x14ac:dyDescent="0.25">
      <c r="A15" s="11">
        <v>10</v>
      </c>
      <c r="B15" s="15" t="s">
        <v>86</v>
      </c>
      <c r="C15" s="29">
        <v>902</v>
      </c>
      <c r="D15" s="21">
        <f t="shared" si="0"/>
        <v>30.066666666666666</v>
      </c>
      <c r="E15" s="222"/>
      <c r="F15" s="195">
        <v>106</v>
      </c>
      <c r="G15" s="13">
        <v>20</v>
      </c>
      <c r="H15" s="13">
        <v>94</v>
      </c>
      <c r="J15" s="13">
        <v>114</v>
      </c>
      <c r="L15" s="12"/>
    </row>
    <row r="16" spans="1:46" ht="15" x14ac:dyDescent="0.25">
      <c r="B16" s="15"/>
      <c r="C16" s="20"/>
      <c r="D16" s="24"/>
      <c r="E16" s="19"/>
      <c r="F16" s="13"/>
      <c r="G16" s="13"/>
      <c r="H16" s="13"/>
      <c r="J16" s="13"/>
    </row>
    <row r="18" spans="1:26" ht="15.75" x14ac:dyDescent="0.25">
      <c r="B18" s="23" t="s">
        <v>166</v>
      </c>
    </row>
    <row r="20" spans="1:26" ht="15" x14ac:dyDescent="0.25">
      <c r="A20" s="11">
        <v>1</v>
      </c>
      <c r="B20" s="15" t="s">
        <v>51</v>
      </c>
      <c r="C20" s="13">
        <v>278</v>
      </c>
      <c r="D20" s="21">
        <v>23.166666666666668</v>
      </c>
      <c r="E20" s="18"/>
      <c r="F20" s="13">
        <v>0</v>
      </c>
      <c r="G20" s="13"/>
      <c r="H20" s="13"/>
      <c r="J20" s="11"/>
      <c r="K20" s="1"/>
      <c r="L20" s="14"/>
      <c r="M20" s="30"/>
      <c r="N20" s="14"/>
      <c r="O20" s="14"/>
      <c r="P20" s="14"/>
      <c r="Q20" s="14"/>
    </row>
    <row r="21" spans="1:26" ht="15" x14ac:dyDescent="0.25">
      <c r="A21" s="11">
        <v>2</v>
      </c>
      <c r="B21" s="15" t="s">
        <v>58</v>
      </c>
      <c r="C21" s="13">
        <v>317</v>
      </c>
      <c r="D21" s="21">
        <v>26.416666666666668</v>
      </c>
      <c r="E21" s="18"/>
      <c r="F21" s="13">
        <v>39</v>
      </c>
      <c r="G21" s="13"/>
      <c r="H21" s="13"/>
      <c r="J21" s="11"/>
      <c r="L21" s="15"/>
      <c r="M21" s="20"/>
      <c r="N21" s="21"/>
      <c r="O21" s="14"/>
      <c r="P21" s="14"/>
      <c r="Q21" s="14"/>
      <c r="R21" s="14"/>
    </row>
    <row r="22" spans="1:26" ht="15" x14ac:dyDescent="0.25">
      <c r="A22" s="11">
        <v>3</v>
      </c>
      <c r="B22" s="15" t="s">
        <v>75</v>
      </c>
      <c r="C22" s="13">
        <v>325</v>
      </c>
      <c r="D22" s="21">
        <v>27.083333333333332</v>
      </c>
      <c r="E22" s="19"/>
      <c r="F22" s="13">
        <v>47</v>
      </c>
      <c r="G22" s="13"/>
      <c r="H22" s="13"/>
      <c r="L22" s="15"/>
      <c r="M22" s="20"/>
      <c r="N22" s="21"/>
      <c r="O22" s="14"/>
      <c r="P22" s="14"/>
      <c r="Q22" s="14"/>
      <c r="R22" s="14"/>
    </row>
    <row r="23" spans="1:26" ht="15" x14ac:dyDescent="0.25">
      <c r="A23" s="11">
        <v>4</v>
      </c>
      <c r="B23" s="15" t="s">
        <v>87</v>
      </c>
      <c r="C23" s="13">
        <v>331</v>
      </c>
      <c r="D23" s="21">
        <v>27.583333333333332</v>
      </c>
      <c r="E23" s="19"/>
      <c r="F23" s="13">
        <v>53</v>
      </c>
      <c r="G23" s="13"/>
      <c r="H23" s="13"/>
      <c r="J23" s="11"/>
      <c r="L23" s="15"/>
      <c r="M23" s="20"/>
      <c r="N23" s="21"/>
      <c r="O23" s="14"/>
      <c r="P23" s="14"/>
      <c r="Q23" s="14"/>
      <c r="R23" s="14"/>
    </row>
    <row r="24" spans="1:26" ht="15" x14ac:dyDescent="0.25">
      <c r="A24" s="11">
        <v>5</v>
      </c>
      <c r="B24" s="15" t="s">
        <v>56</v>
      </c>
      <c r="C24" s="13">
        <v>341</v>
      </c>
      <c r="D24" s="21">
        <v>28.416666666666668</v>
      </c>
      <c r="E24" s="19"/>
      <c r="F24" s="13">
        <v>63</v>
      </c>
      <c r="G24" s="13"/>
      <c r="H24" s="13"/>
      <c r="J24" s="11"/>
      <c r="L24" s="15"/>
      <c r="M24" s="20"/>
      <c r="N24" s="21"/>
      <c r="O24" s="14"/>
      <c r="P24" s="14"/>
      <c r="Q24" s="14"/>
      <c r="R24" s="14"/>
    </row>
    <row r="25" spans="1:26" ht="15" x14ac:dyDescent="0.25">
      <c r="A25" s="11">
        <v>5</v>
      </c>
      <c r="B25" s="15" t="s">
        <v>76</v>
      </c>
      <c r="C25" s="13">
        <v>341</v>
      </c>
      <c r="D25" s="21">
        <v>28.416666666666668</v>
      </c>
      <c r="E25" s="18"/>
      <c r="F25" s="13">
        <v>63</v>
      </c>
      <c r="G25" s="13"/>
      <c r="H25" s="13"/>
      <c r="J25" s="11"/>
      <c r="L25" s="15"/>
      <c r="M25" s="20"/>
      <c r="N25" s="21"/>
      <c r="O25" s="14"/>
      <c r="P25" s="14"/>
      <c r="Q25" s="14"/>
      <c r="R25" s="14"/>
    </row>
    <row r="26" spans="1:26" ht="15" x14ac:dyDescent="0.25">
      <c r="A26" s="11">
        <v>7</v>
      </c>
      <c r="B26" s="15" t="s">
        <v>88</v>
      </c>
      <c r="C26" s="13">
        <v>347</v>
      </c>
      <c r="D26" s="21">
        <v>28.916666666666668</v>
      </c>
      <c r="E26" s="19"/>
      <c r="F26" s="13">
        <v>69</v>
      </c>
      <c r="G26" s="13"/>
      <c r="H26" s="13"/>
      <c r="J26" s="11"/>
      <c r="L26" s="15"/>
      <c r="M26" s="20"/>
      <c r="N26" s="21"/>
      <c r="O26" s="14"/>
      <c r="P26" s="14"/>
      <c r="Q26" s="14"/>
      <c r="R26" s="14"/>
    </row>
    <row r="27" spans="1:26" ht="15" x14ac:dyDescent="0.25">
      <c r="A27" s="11">
        <v>8</v>
      </c>
      <c r="B27" s="15" t="s">
        <v>86</v>
      </c>
      <c r="C27" s="13">
        <v>372</v>
      </c>
      <c r="D27" s="21">
        <v>31</v>
      </c>
      <c r="E27" s="18"/>
      <c r="F27" s="13">
        <v>94</v>
      </c>
      <c r="G27" s="13"/>
      <c r="H27" s="13"/>
      <c r="J27" s="11"/>
      <c r="L27" s="15"/>
      <c r="M27" s="20"/>
      <c r="N27" s="21"/>
      <c r="O27" s="14"/>
      <c r="P27" s="14"/>
      <c r="Q27" s="14"/>
      <c r="R27" s="14"/>
    </row>
    <row r="28" spans="1:26" ht="15" x14ac:dyDescent="0.25">
      <c r="A28" s="11">
        <v>9</v>
      </c>
      <c r="B28" s="15" t="s">
        <v>59</v>
      </c>
      <c r="C28" s="13">
        <v>1512</v>
      </c>
      <c r="D28" s="21">
        <v>126</v>
      </c>
      <c r="E28" s="19"/>
      <c r="F28" s="13">
        <v>1234</v>
      </c>
      <c r="G28" s="13"/>
      <c r="H28" s="13"/>
      <c r="J28" s="11"/>
      <c r="L28" s="15"/>
      <c r="M28" s="20"/>
      <c r="N28" s="21"/>
      <c r="O28" s="14"/>
      <c r="P28" s="14"/>
      <c r="Q28" s="14"/>
      <c r="R28" s="14"/>
    </row>
    <row r="29" spans="1:26" ht="15" x14ac:dyDescent="0.25">
      <c r="A29" s="11">
        <v>9</v>
      </c>
      <c r="B29" s="15" t="s">
        <v>57</v>
      </c>
      <c r="C29" s="13">
        <v>1512</v>
      </c>
      <c r="D29" s="21">
        <v>126</v>
      </c>
      <c r="E29" s="19"/>
      <c r="F29" s="13">
        <v>1234</v>
      </c>
      <c r="G29" s="13"/>
      <c r="H29" s="13"/>
      <c r="J29" s="11"/>
      <c r="L29" s="15"/>
      <c r="M29" s="20"/>
      <c r="N29" s="21"/>
      <c r="O29" s="14"/>
      <c r="P29" s="14"/>
      <c r="Q29" s="14"/>
      <c r="R29" s="14"/>
    </row>
    <row r="30" spans="1:26" ht="15" x14ac:dyDescent="0.25">
      <c r="B30" s="15"/>
      <c r="C30" s="20"/>
      <c r="D30" s="24"/>
      <c r="E30" s="19"/>
      <c r="F30" s="13"/>
      <c r="G30" s="13"/>
      <c r="H30" s="13"/>
      <c r="J30" s="11"/>
      <c r="L30" s="15"/>
      <c r="M30" s="20"/>
      <c r="N30" s="21"/>
      <c r="O30" s="14"/>
      <c r="P30" s="14"/>
      <c r="Q30" s="14"/>
      <c r="R30" s="14"/>
    </row>
    <row r="31" spans="1:26" ht="15" x14ac:dyDescent="0.25">
      <c r="J31" s="11"/>
      <c r="L31" s="15"/>
      <c r="M31" s="20"/>
      <c r="N31" s="21"/>
      <c r="O31" s="14"/>
      <c r="P31" s="14"/>
      <c r="Q31" s="14"/>
      <c r="R31" s="14"/>
    </row>
    <row r="32" spans="1:26" ht="15.75" x14ac:dyDescent="0.25">
      <c r="A32" s="207"/>
      <c r="B32" s="23" t="s">
        <v>165</v>
      </c>
      <c r="C32" s="12"/>
      <c r="D32" s="32"/>
      <c r="E32" s="19"/>
      <c r="F32" s="20"/>
      <c r="G32" s="20"/>
      <c r="H32" s="20"/>
      <c r="I32" s="207"/>
      <c r="J32" s="207"/>
      <c r="K32" s="23" t="s">
        <v>163</v>
      </c>
      <c r="L32" s="12"/>
      <c r="M32" s="32"/>
      <c r="N32" s="19"/>
      <c r="O32" s="20"/>
      <c r="P32" s="20"/>
      <c r="Q32" s="20"/>
      <c r="S32" s="11"/>
      <c r="T32" s="23" t="s">
        <v>89</v>
      </c>
      <c r="U32" s="12"/>
      <c r="V32" s="32"/>
      <c r="W32" s="19"/>
      <c r="X32" s="20"/>
      <c r="Y32" s="20"/>
      <c r="Z32" s="20"/>
    </row>
    <row r="33" spans="1:27" ht="15" x14ac:dyDescent="0.25">
      <c r="A33" s="207"/>
      <c r="B33" s="15"/>
      <c r="C33" s="12"/>
      <c r="D33" s="32"/>
      <c r="E33" s="19"/>
      <c r="F33" s="20"/>
      <c r="G33" s="20"/>
      <c r="H33" s="20"/>
      <c r="I33" s="207"/>
      <c r="J33" s="207"/>
      <c r="K33" s="15"/>
      <c r="L33" s="12"/>
      <c r="M33" s="32"/>
      <c r="N33" s="19"/>
      <c r="O33" s="20"/>
      <c r="P33" s="20"/>
      <c r="Q33" s="20"/>
      <c r="S33" s="11"/>
      <c r="T33" s="15"/>
      <c r="U33" s="12"/>
      <c r="V33" s="32"/>
      <c r="W33" s="19"/>
      <c r="X33" s="20"/>
      <c r="Y33" s="20"/>
      <c r="Z33" s="20"/>
    </row>
    <row r="34" spans="1:27" ht="15" x14ac:dyDescent="0.25">
      <c r="A34" s="207" t="s">
        <v>78</v>
      </c>
      <c r="B34" s="1" t="s">
        <v>51</v>
      </c>
      <c r="C34" s="13">
        <v>1</v>
      </c>
      <c r="D34" s="13">
        <v>2</v>
      </c>
      <c r="E34" s="13">
        <v>3</v>
      </c>
      <c r="F34" s="13">
        <v>4</v>
      </c>
      <c r="G34" s="3" t="s">
        <v>52</v>
      </c>
      <c r="H34" s="3" t="s">
        <v>53</v>
      </c>
      <c r="I34" s="207"/>
      <c r="J34" s="207" t="s">
        <v>78</v>
      </c>
      <c r="K34" s="1" t="s">
        <v>58</v>
      </c>
      <c r="L34" s="7">
        <v>1</v>
      </c>
      <c r="M34" s="7">
        <v>2</v>
      </c>
      <c r="N34" s="7">
        <v>3</v>
      </c>
      <c r="O34" s="7">
        <v>4</v>
      </c>
      <c r="P34" s="3" t="s">
        <v>52</v>
      </c>
      <c r="Q34" s="3" t="s">
        <v>53</v>
      </c>
      <c r="R34" s="3"/>
      <c r="S34" s="11" t="s">
        <v>78</v>
      </c>
      <c r="T34" s="1" t="s">
        <v>51</v>
      </c>
      <c r="U34" s="5">
        <v>1</v>
      </c>
      <c r="V34" s="5">
        <v>2</v>
      </c>
      <c r="W34" s="5">
        <v>3</v>
      </c>
      <c r="X34" s="5">
        <v>4</v>
      </c>
      <c r="Y34" s="3" t="s">
        <v>52</v>
      </c>
      <c r="Z34" s="3" t="s">
        <v>53</v>
      </c>
      <c r="AA34" s="3"/>
    </row>
    <row r="35" spans="1:27" ht="15" x14ac:dyDescent="0.25">
      <c r="A35" s="207"/>
      <c r="B35" s="1" t="s">
        <v>121</v>
      </c>
      <c r="C35" s="20">
        <v>23</v>
      </c>
      <c r="D35" s="20">
        <v>25</v>
      </c>
      <c r="E35" s="20">
        <v>26</v>
      </c>
      <c r="F35" s="20">
        <v>22</v>
      </c>
      <c r="G35" s="4">
        <v>96</v>
      </c>
      <c r="H35" s="8">
        <v>0</v>
      </c>
      <c r="I35" s="207"/>
      <c r="J35" s="207"/>
      <c r="K35" s="1" t="s">
        <v>121</v>
      </c>
      <c r="L35" s="20">
        <v>24</v>
      </c>
      <c r="M35" s="20">
        <v>21</v>
      </c>
      <c r="N35" s="20">
        <v>0</v>
      </c>
      <c r="O35" s="20">
        <v>0</v>
      </c>
      <c r="P35" s="230">
        <v>45</v>
      </c>
      <c r="Q35" s="2">
        <v>0</v>
      </c>
      <c r="R35" s="5"/>
      <c r="S35" s="11"/>
      <c r="T35" s="1" t="s">
        <v>121</v>
      </c>
      <c r="U35" s="195">
        <v>23</v>
      </c>
      <c r="V35" s="20">
        <v>21</v>
      </c>
      <c r="W35" s="20">
        <v>22</v>
      </c>
      <c r="X35" s="20">
        <v>20</v>
      </c>
      <c r="Y35" s="4">
        <v>86</v>
      </c>
      <c r="Z35" s="5">
        <v>0</v>
      </c>
      <c r="AA35" s="5"/>
    </row>
    <row r="36" spans="1:27" ht="15" x14ac:dyDescent="0.25">
      <c r="A36" s="207"/>
      <c r="B36" s="1" t="s">
        <v>33</v>
      </c>
      <c r="C36" s="195">
        <v>26</v>
      </c>
      <c r="D36" s="195">
        <v>26</v>
      </c>
      <c r="E36" s="195">
        <v>28</v>
      </c>
      <c r="F36" s="20">
        <v>24</v>
      </c>
      <c r="G36" s="4">
        <v>104</v>
      </c>
      <c r="H36" s="8"/>
      <c r="I36" s="207"/>
      <c r="J36" s="207"/>
      <c r="K36" s="1" t="s">
        <v>139</v>
      </c>
      <c r="L36" s="195">
        <v>29</v>
      </c>
      <c r="M36" s="195">
        <v>27</v>
      </c>
      <c r="N36" s="20">
        <v>0</v>
      </c>
      <c r="O36" s="20">
        <v>0</v>
      </c>
      <c r="P36" s="229">
        <v>56</v>
      </c>
      <c r="Q36" s="3"/>
      <c r="R36" s="3"/>
      <c r="S36" s="11"/>
      <c r="T36" s="1" t="s">
        <v>3</v>
      </c>
      <c r="U36" s="20">
        <v>22</v>
      </c>
      <c r="V36" s="20">
        <v>24</v>
      </c>
      <c r="W36" s="20">
        <v>23</v>
      </c>
      <c r="X36" s="195">
        <v>26</v>
      </c>
      <c r="Y36" s="4">
        <v>95</v>
      </c>
      <c r="Z36" s="3"/>
      <c r="AA36" s="3"/>
    </row>
    <row r="37" spans="1:27" ht="15" x14ac:dyDescent="0.25">
      <c r="A37" s="207"/>
      <c r="B37" s="1" t="s">
        <v>3</v>
      </c>
      <c r="C37" s="20">
        <v>25</v>
      </c>
      <c r="D37" s="20">
        <v>22</v>
      </c>
      <c r="E37" s="20">
        <v>24</v>
      </c>
      <c r="F37" s="195">
        <v>27</v>
      </c>
      <c r="G37" s="4">
        <v>98</v>
      </c>
      <c r="H37" s="8"/>
      <c r="I37" s="207"/>
      <c r="J37" s="207"/>
      <c r="K37" s="1" t="s">
        <v>33</v>
      </c>
      <c r="L37" s="20">
        <v>22</v>
      </c>
      <c r="M37" s="20">
        <v>25</v>
      </c>
      <c r="N37" s="20">
        <v>0</v>
      </c>
      <c r="O37" s="20">
        <v>0</v>
      </c>
      <c r="P37" s="230">
        <v>47</v>
      </c>
      <c r="Q37" s="3"/>
      <c r="R37" s="3"/>
      <c r="T37" s="1" t="s">
        <v>33</v>
      </c>
      <c r="U37" s="20">
        <v>21</v>
      </c>
      <c r="V37" s="195">
        <v>30</v>
      </c>
      <c r="W37" s="20">
        <v>22</v>
      </c>
      <c r="X37" s="20">
        <v>25</v>
      </c>
      <c r="Y37" s="4">
        <v>98</v>
      </c>
      <c r="Z37" s="3"/>
      <c r="AA37" s="3"/>
    </row>
    <row r="38" spans="1:27" ht="15.75" thickBot="1" x14ac:dyDescent="0.3">
      <c r="A38" s="207"/>
      <c r="B38" s="1" t="s">
        <v>1</v>
      </c>
      <c r="C38" s="20">
        <v>23</v>
      </c>
      <c r="D38" s="20">
        <v>23</v>
      </c>
      <c r="E38" s="20">
        <v>21</v>
      </c>
      <c r="F38" s="20">
        <v>20</v>
      </c>
      <c r="G38" s="4">
        <v>87</v>
      </c>
      <c r="H38" s="8"/>
      <c r="I38" s="207"/>
      <c r="J38" s="207"/>
      <c r="K38" s="1" t="s">
        <v>11</v>
      </c>
      <c r="L38" s="20">
        <v>26</v>
      </c>
      <c r="M38" s="20">
        <v>21</v>
      </c>
      <c r="N38" s="20">
        <v>0</v>
      </c>
      <c r="O38" s="20">
        <v>0</v>
      </c>
      <c r="P38" s="230">
        <v>47</v>
      </c>
      <c r="Q38" s="3"/>
      <c r="R38" s="3"/>
      <c r="T38" s="1" t="s">
        <v>1</v>
      </c>
      <c r="U38" s="20">
        <v>23</v>
      </c>
      <c r="V38" s="20">
        <v>22</v>
      </c>
      <c r="W38" s="195">
        <v>24</v>
      </c>
      <c r="X38" s="20">
        <v>20</v>
      </c>
      <c r="Y38" s="4">
        <v>89</v>
      </c>
      <c r="Z38" s="3"/>
      <c r="AA38" s="3"/>
    </row>
    <row r="39" spans="1:27" ht="16.5" thickTop="1" thickBot="1" x14ac:dyDescent="0.3">
      <c r="A39" s="207"/>
      <c r="B39" s="1"/>
      <c r="C39" s="17">
        <v>71</v>
      </c>
      <c r="D39" s="17">
        <v>70</v>
      </c>
      <c r="E39" s="17">
        <v>71</v>
      </c>
      <c r="F39" s="17">
        <v>66</v>
      </c>
      <c r="G39" s="212">
        <v>278</v>
      </c>
      <c r="H39" s="8"/>
      <c r="I39" s="207"/>
      <c r="J39" s="207"/>
      <c r="K39" s="1"/>
      <c r="L39" s="17">
        <v>72</v>
      </c>
      <c r="M39" s="17">
        <v>67</v>
      </c>
      <c r="N39" s="17">
        <v>0</v>
      </c>
      <c r="O39" s="17">
        <v>0</v>
      </c>
      <c r="P39" s="212">
        <v>139</v>
      </c>
      <c r="Q39" s="3"/>
      <c r="R39" s="3"/>
      <c r="T39" s="1"/>
      <c r="U39" s="17">
        <v>66</v>
      </c>
      <c r="V39" s="17">
        <v>67</v>
      </c>
      <c r="W39" s="17">
        <v>67</v>
      </c>
      <c r="X39" s="17">
        <v>65</v>
      </c>
      <c r="Y39" s="39">
        <v>265</v>
      </c>
      <c r="Z39" s="3"/>
      <c r="AA39" s="3"/>
    </row>
    <row r="40" spans="1:27" ht="15" x14ac:dyDescent="0.25">
      <c r="A40" s="207"/>
      <c r="B40" s="15"/>
      <c r="C40" s="12"/>
      <c r="D40" s="209"/>
      <c r="E40" s="18"/>
      <c r="F40" s="13"/>
      <c r="G40" s="20"/>
      <c r="H40" s="8"/>
      <c r="I40" s="207"/>
      <c r="J40" s="207"/>
      <c r="K40" s="15"/>
      <c r="L40" s="12"/>
      <c r="M40" s="209"/>
      <c r="N40" s="18"/>
      <c r="O40" s="13"/>
      <c r="P40" s="20"/>
      <c r="U40" s="41"/>
      <c r="V40" s="41"/>
      <c r="W40" s="41"/>
      <c r="X40" s="41"/>
      <c r="Y40" s="40"/>
    </row>
    <row r="41" spans="1:27" ht="15" x14ac:dyDescent="0.25">
      <c r="A41" s="207"/>
      <c r="B41" s="15"/>
      <c r="C41" s="12"/>
      <c r="D41" s="209"/>
      <c r="E41" s="18"/>
      <c r="F41" s="13"/>
      <c r="G41" s="20"/>
      <c r="I41" s="207"/>
      <c r="J41" s="207"/>
      <c r="K41" s="15"/>
      <c r="L41" s="12"/>
      <c r="M41" s="209"/>
      <c r="N41" s="18"/>
      <c r="O41" s="13"/>
      <c r="P41" s="20"/>
      <c r="U41" s="41"/>
      <c r="V41" s="41"/>
      <c r="W41" s="41"/>
      <c r="X41" s="41"/>
      <c r="Y41" s="40"/>
    </row>
    <row r="42" spans="1:27" ht="15" x14ac:dyDescent="0.25">
      <c r="A42" s="207" t="s">
        <v>79</v>
      </c>
      <c r="B42" s="1" t="s">
        <v>58</v>
      </c>
      <c r="C42" s="7">
        <v>1</v>
      </c>
      <c r="D42" s="7">
        <v>2</v>
      </c>
      <c r="E42" s="7">
        <v>3</v>
      </c>
      <c r="F42" s="7">
        <v>4</v>
      </c>
      <c r="G42" s="3" t="s">
        <v>52</v>
      </c>
      <c r="H42" s="3" t="s">
        <v>53</v>
      </c>
      <c r="I42" s="207"/>
      <c r="J42" s="207" t="s">
        <v>79</v>
      </c>
      <c r="K42" s="1" t="s">
        <v>51</v>
      </c>
      <c r="L42" s="13">
        <v>1</v>
      </c>
      <c r="M42" s="13">
        <v>2</v>
      </c>
      <c r="N42" s="13">
        <v>3</v>
      </c>
      <c r="O42" s="13">
        <v>4</v>
      </c>
      <c r="P42" s="3" t="s">
        <v>52</v>
      </c>
      <c r="Q42" s="3" t="s">
        <v>53</v>
      </c>
      <c r="R42" s="3"/>
      <c r="S42" s="11" t="s">
        <v>79</v>
      </c>
      <c r="T42" s="1" t="s">
        <v>58</v>
      </c>
      <c r="U42" s="13">
        <v>1</v>
      </c>
      <c r="V42" s="13">
        <v>2</v>
      </c>
      <c r="W42" s="13">
        <v>3</v>
      </c>
      <c r="X42" s="13">
        <v>4</v>
      </c>
      <c r="Y42" s="6" t="s">
        <v>52</v>
      </c>
      <c r="Z42" s="3" t="s">
        <v>53</v>
      </c>
      <c r="AA42" s="3"/>
    </row>
    <row r="43" spans="1:27" ht="15" x14ac:dyDescent="0.25">
      <c r="A43" s="207"/>
      <c r="B43" s="1" t="s">
        <v>22</v>
      </c>
      <c r="C43" s="20">
        <v>26</v>
      </c>
      <c r="D43" s="195">
        <v>34</v>
      </c>
      <c r="E43" s="195">
        <v>33</v>
      </c>
      <c r="F43" s="20">
        <v>25</v>
      </c>
      <c r="G43" s="4">
        <v>118</v>
      </c>
      <c r="H43" s="2">
        <v>39</v>
      </c>
      <c r="I43" s="207"/>
      <c r="J43" s="207"/>
      <c r="K43" s="1" t="s">
        <v>32</v>
      </c>
      <c r="L43" s="20">
        <v>22</v>
      </c>
      <c r="M43" s="20">
        <v>23</v>
      </c>
      <c r="N43" s="20">
        <v>0</v>
      </c>
      <c r="O43" s="20">
        <v>0</v>
      </c>
      <c r="P43" s="230">
        <v>45</v>
      </c>
      <c r="Q43" s="8">
        <v>1</v>
      </c>
      <c r="R43" s="2"/>
      <c r="T43" s="1" t="s">
        <v>6</v>
      </c>
      <c r="U43" s="20">
        <v>25</v>
      </c>
      <c r="V43" s="20">
        <v>19</v>
      </c>
      <c r="W43" s="20">
        <v>22</v>
      </c>
      <c r="X43" s="20">
        <v>21</v>
      </c>
      <c r="Y43" s="4">
        <v>87</v>
      </c>
      <c r="Z43" s="2">
        <v>13</v>
      </c>
      <c r="AA43" s="2"/>
    </row>
    <row r="44" spans="1:27" ht="15" x14ac:dyDescent="0.25">
      <c r="A44" s="207"/>
      <c r="B44" s="1" t="s">
        <v>28</v>
      </c>
      <c r="C44" s="195">
        <v>28</v>
      </c>
      <c r="D44" s="20">
        <v>30</v>
      </c>
      <c r="E44" s="20">
        <v>30</v>
      </c>
      <c r="F44" s="195">
        <v>29</v>
      </c>
      <c r="G44" s="4">
        <v>117</v>
      </c>
      <c r="H44" s="3"/>
      <c r="I44" s="207"/>
      <c r="J44" s="207"/>
      <c r="K44" s="1" t="s">
        <v>6</v>
      </c>
      <c r="L44" s="20">
        <v>26</v>
      </c>
      <c r="M44" s="20">
        <v>22</v>
      </c>
      <c r="N44" s="20">
        <v>0</v>
      </c>
      <c r="O44" s="20">
        <v>0</v>
      </c>
      <c r="P44" s="230">
        <v>48</v>
      </c>
      <c r="Q44" s="8"/>
      <c r="R44" s="3"/>
      <c r="T44" s="1" t="s">
        <v>22</v>
      </c>
      <c r="U44" s="195">
        <v>30</v>
      </c>
      <c r="V44" s="20">
        <v>20</v>
      </c>
      <c r="W44" s="195">
        <v>35</v>
      </c>
      <c r="X44" s="195">
        <v>29</v>
      </c>
      <c r="Y44" s="4">
        <v>114</v>
      </c>
      <c r="Z44" s="3"/>
      <c r="AA44" s="3"/>
    </row>
    <row r="45" spans="1:27" ht="15" x14ac:dyDescent="0.25">
      <c r="A45" s="207"/>
      <c r="B45" s="1" t="s">
        <v>139</v>
      </c>
      <c r="C45" s="20">
        <v>27</v>
      </c>
      <c r="D45" s="20">
        <v>27</v>
      </c>
      <c r="E45" s="20">
        <v>24</v>
      </c>
      <c r="F45" s="20">
        <v>28</v>
      </c>
      <c r="G45" s="4">
        <v>106</v>
      </c>
      <c r="H45" s="3"/>
      <c r="I45" s="207"/>
      <c r="J45" s="207"/>
      <c r="K45" s="1" t="s">
        <v>3</v>
      </c>
      <c r="L45" s="195">
        <v>30</v>
      </c>
      <c r="M45" s="195">
        <v>25</v>
      </c>
      <c r="N45" s="20">
        <v>0</v>
      </c>
      <c r="O45" s="20">
        <v>0</v>
      </c>
      <c r="P45" s="229">
        <v>55</v>
      </c>
      <c r="Q45" s="8"/>
      <c r="R45" s="3"/>
      <c r="T45" s="1" t="s">
        <v>139</v>
      </c>
      <c r="U45" s="20">
        <v>26</v>
      </c>
      <c r="V45" s="20">
        <v>21</v>
      </c>
      <c r="W45" s="20">
        <v>23</v>
      </c>
      <c r="X45" s="20">
        <v>26</v>
      </c>
      <c r="Y45" s="4">
        <v>96</v>
      </c>
      <c r="Z45" s="3"/>
      <c r="AA45" s="3"/>
    </row>
    <row r="46" spans="1:27" ht="15.75" thickBot="1" x14ac:dyDescent="0.3">
      <c r="A46" s="207"/>
      <c r="B46" s="1" t="s">
        <v>11</v>
      </c>
      <c r="C46" s="20">
        <v>25</v>
      </c>
      <c r="D46" s="20">
        <v>31</v>
      </c>
      <c r="E46" s="20">
        <v>22</v>
      </c>
      <c r="F46" s="20">
        <v>22</v>
      </c>
      <c r="G46" s="4">
        <v>100</v>
      </c>
      <c r="H46" s="3"/>
      <c r="I46" s="207"/>
      <c r="J46" s="207"/>
      <c r="K46" s="1" t="s">
        <v>1</v>
      </c>
      <c r="L46" s="20">
        <v>25</v>
      </c>
      <c r="M46" s="20">
        <v>22</v>
      </c>
      <c r="N46" s="20">
        <v>0</v>
      </c>
      <c r="O46" s="20">
        <v>0</v>
      </c>
      <c r="P46" s="230">
        <v>47</v>
      </c>
      <c r="Q46" s="8"/>
      <c r="R46" s="3"/>
      <c r="T46" s="1" t="s">
        <v>11</v>
      </c>
      <c r="U46" s="20">
        <v>24</v>
      </c>
      <c r="V46" s="195">
        <v>31</v>
      </c>
      <c r="W46" s="20">
        <v>27</v>
      </c>
      <c r="X46" s="20">
        <v>24</v>
      </c>
      <c r="Y46" s="4">
        <v>106</v>
      </c>
      <c r="Z46" s="3"/>
      <c r="AA46" s="3"/>
    </row>
    <row r="47" spans="1:27" ht="16.5" thickTop="1" thickBot="1" x14ac:dyDescent="0.3">
      <c r="A47" s="207"/>
      <c r="B47" s="1"/>
      <c r="C47" s="17">
        <v>78</v>
      </c>
      <c r="D47" s="17">
        <v>88</v>
      </c>
      <c r="E47" s="17">
        <v>76</v>
      </c>
      <c r="F47" s="17">
        <v>75</v>
      </c>
      <c r="G47" s="212">
        <v>317</v>
      </c>
      <c r="H47" s="3"/>
      <c r="I47" s="207"/>
      <c r="J47" s="207"/>
      <c r="K47" s="1"/>
      <c r="L47" s="17">
        <v>73</v>
      </c>
      <c r="M47" s="17">
        <v>67</v>
      </c>
      <c r="N47" s="17">
        <v>0</v>
      </c>
      <c r="O47" s="17">
        <v>0</v>
      </c>
      <c r="P47" s="212">
        <v>140</v>
      </c>
      <c r="Q47" s="8"/>
      <c r="R47" s="3"/>
      <c r="T47" s="1"/>
      <c r="U47" s="17">
        <v>75</v>
      </c>
      <c r="V47" s="17">
        <v>60</v>
      </c>
      <c r="W47" s="17">
        <v>72</v>
      </c>
      <c r="X47" s="17">
        <v>71</v>
      </c>
      <c r="Y47" s="39">
        <v>278</v>
      </c>
      <c r="Z47" s="3"/>
      <c r="AA47" s="3"/>
    </row>
    <row r="48" spans="1:27" ht="15" x14ac:dyDescent="0.25">
      <c r="C48" s="33"/>
      <c r="D48" s="33"/>
      <c r="E48" s="33"/>
      <c r="F48" s="33"/>
      <c r="I48" s="207"/>
      <c r="J48" s="207"/>
      <c r="K48" s="15"/>
      <c r="L48" s="12"/>
      <c r="M48" s="209"/>
      <c r="N48" s="18"/>
      <c r="O48" s="13"/>
      <c r="P48" s="20"/>
      <c r="Q48" s="8"/>
      <c r="U48" s="41"/>
      <c r="V48" s="41"/>
      <c r="W48" s="41"/>
      <c r="X48" s="41"/>
      <c r="Y48" s="40"/>
    </row>
    <row r="49" spans="1:27" ht="15" x14ac:dyDescent="0.25">
      <c r="C49" s="33"/>
      <c r="D49" s="33"/>
      <c r="E49" s="33"/>
      <c r="F49" s="33"/>
      <c r="I49" s="207"/>
      <c r="J49" s="207"/>
      <c r="K49" s="15"/>
      <c r="L49" s="12"/>
      <c r="M49" s="209"/>
      <c r="N49" s="18"/>
      <c r="O49" s="13"/>
      <c r="P49" s="20"/>
      <c r="U49" s="41"/>
      <c r="V49" s="41"/>
      <c r="W49" s="41"/>
      <c r="X49" s="41"/>
      <c r="Y49" s="40"/>
    </row>
    <row r="50" spans="1:27" ht="15" x14ac:dyDescent="0.25">
      <c r="A50" s="11" t="s">
        <v>80</v>
      </c>
      <c r="B50" s="1" t="s">
        <v>75</v>
      </c>
      <c r="C50" s="13">
        <v>1</v>
      </c>
      <c r="D50" s="13">
        <v>2</v>
      </c>
      <c r="E50" s="13">
        <v>3</v>
      </c>
      <c r="F50" s="13">
        <v>4</v>
      </c>
      <c r="G50" s="6" t="s">
        <v>52</v>
      </c>
      <c r="H50" s="3" t="s">
        <v>53</v>
      </c>
      <c r="I50" s="11"/>
      <c r="J50" s="11" t="s">
        <v>80</v>
      </c>
      <c r="K50" s="1" t="s">
        <v>86</v>
      </c>
      <c r="L50" s="13">
        <v>1</v>
      </c>
      <c r="M50" s="13">
        <v>2</v>
      </c>
      <c r="N50" s="13">
        <v>3</v>
      </c>
      <c r="O50" s="13">
        <v>4</v>
      </c>
      <c r="P50" s="6" t="s">
        <v>52</v>
      </c>
      <c r="Q50" s="3" t="s">
        <v>53</v>
      </c>
      <c r="R50" s="3"/>
      <c r="S50" s="11" t="s">
        <v>80</v>
      </c>
      <c r="T50" s="1" t="s">
        <v>59</v>
      </c>
      <c r="U50" s="13">
        <v>1</v>
      </c>
      <c r="V50" s="13">
        <v>2</v>
      </c>
      <c r="W50" s="13">
        <v>3</v>
      </c>
      <c r="X50" s="13">
        <v>4</v>
      </c>
      <c r="Y50" s="6" t="s">
        <v>52</v>
      </c>
      <c r="Z50" s="3" t="s">
        <v>53</v>
      </c>
      <c r="AA50" s="3"/>
    </row>
    <row r="51" spans="1:27" ht="15" x14ac:dyDescent="0.25">
      <c r="B51" s="1" t="s">
        <v>69</v>
      </c>
      <c r="C51" s="20">
        <v>29</v>
      </c>
      <c r="D51" s="20">
        <v>23</v>
      </c>
      <c r="E51" s="20">
        <v>27</v>
      </c>
      <c r="F51" s="20">
        <v>27</v>
      </c>
      <c r="G51" s="4">
        <v>106</v>
      </c>
      <c r="H51" s="8">
        <v>47</v>
      </c>
      <c r="I51" s="11"/>
      <c r="J51" s="11"/>
      <c r="K51" s="1" t="s">
        <v>22</v>
      </c>
      <c r="L51" s="195">
        <v>34</v>
      </c>
      <c r="M51" s="20">
        <v>23</v>
      </c>
      <c r="N51" s="20">
        <v>0</v>
      </c>
      <c r="O51" s="20">
        <v>0</v>
      </c>
      <c r="P51" s="229">
        <v>57</v>
      </c>
      <c r="Q51" s="8">
        <v>20</v>
      </c>
      <c r="R51" s="8"/>
      <c r="T51" s="1" t="s">
        <v>19</v>
      </c>
      <c r="U51" s="20">
        <v>32</v>
      </c>
      <c r="V51" s="20">
        <v>28</v>
      </c>
      <c r="W51" s="195">
        <v>32</v>
      </c>
      <c r="X51" s="20">
        <v>25</v>
      </c>
      <c r="Y51" s="4">
        <v>117</v>
      </c>
      <c r="Z51" s="8">
        <v>56</v>
      </c>
      <c r="AA51" s="8"/>
    </row>
    <row r="52" spans="1:27" ht="15" x14ac:dyDescent="0.25">
      <c r="B52" s="1" t="s">
        <v>70</v>
      </c>
      <c r="C52" s="20">
        <v>24</v>
      </c>
      <c r="D52" s="20">
        <v>26</v>
      </c>
      <c r="E52" s="20">
        <v>24</v>
      </c>
      <c r="F52" s="20">
        <v>28</v>
      </c>
      <c r="G52" s="4">
        <v>102</v>
      </c>
      <c r="H52" s="8"/>
      <c r="I52" s="11"/>
      <c r="J52" s="11"/>
      <c r="K52" s="1" t="s">
        <v>30</v>
      </c>
      <c r="L52" s="20">
        <v>28</v>
      </c>
      <c r="M52" s="20">
        <v>29</v>
      </c>
      <c r="N52" s="20">
        <v>0</v>
      </c>
      <c r="O52" s="20">
        <v>0</v>
      </c>
      <c r="P52" s="229">
        <v>57</v>
      </c>
      <c r="Q52" s="8"/>
      <c r="R52" s="8"/>
      <c r="T52" s="1" t="s">
        <v>37</v>
      </c>
      <c r="U52" s="195">
        <v>35</v>
      </c>
      <c r="V52" s="20">
        <v>30</v>
      </c>
      <c r="W52" s="20">
        <v>26</v>
      </c>
      <c r="X52" s="195">
        <v>30</v>
      </c>
      <c r="Y52" s="4">
        <v>121</v>
      </c>
      <c r="Z52" s="8"/>
      <c r="AA52" s="8"/>
    </row>
    <row r="53" spans="1:27" ht="15" x14ac:dyDescent="0.25">
      <c r="B53" s="1" t="s">
        <v>71</v>
      </c>
      <c r="C53" s="20">
        <v>34</v>
      </c>
      <c r="D53" s="20">
        <v>29</v>
      </c>
      <c r="E53" s="20">
        <v>26</v>
      </c>
      <c r="F53" s="20">
        <v>28</v>
      </c>
      <c r="G53" s="4">
        <v>117</v>
      </c>
      <c r="H53" s="8"/>
      <c r="I53" s="11"/>
      <c r="J53" s="11"/>
      <c r="K53" s="1" t="s">
        <v>35</v>
      </c>
      <c r="L53" s="20">
        <v>33</v>
      </c>
      <c r="M53" s="195">
        <v>35</v>
      </c>
      <c r="N53" s="20">
        <v>0</v>
      </c>
      <c r="O53" s="20">
        <v>0</v>
      </c>
      <c r="P53" s="4">
        <v>68</v>
      </c>
      <c r="Q53" s="8"/>
      <c r="R53" s="8"/>
      <c r="T53" s="1" t="s">
        <v>21</v>
      </c>
      <c r="U53" s="20">
        <v>25</v>
      </c>
      <c r="V53" s="195">
        <v>31</v>
      </c>
      <c r="W53" s="20">
        <v>28</v>
      </c>
      <c r="X53" s="20">
        <v>30</v>
      </c>
      <c r="Y53" s="4">
        <v>114</v>
      </c>
      <c r="Z53" s="8"/>
      <c r="AA53" s="8"/>
    </row>
    <row r="54" spans="1:27" ht="15.75" thickBot="1" x14ac:dyDescent="0.3">
      <c r="B54" s="1" t="s">
        <v>68</v>
      </c>
      <c r="C54" s="195">
        <v>42</v>
      </c>
      <c r="D54" s="195">
        <v>32</v>
      </c>
      <c r="E54" s="195">
        <v>36</v>
      </c>
      <c r="F54" s="195">
        <v>32</v>
      </c>
      <c r="G54" s="4">
        <v>142</v>
      </c>
      <c r="H54" s="8"/>
      <c r="I54" s="11"/>
      <c r="J54" s="11"/>
      <c r="K54" s="1" t="s">
        <v>28</v>
      </c>
      <c r="L54" s="20">
        <v>24</v>
      </c>
      <c r="M54" s="20">
        <v>22</v>
      </c>
      <c r="N54" s="20">
        <v>0</v>
      </c>
      <c r="O54" s="20">
        <v>0</v>
      </c>
      <c r="P54" s="229">
        <v>46</v>
      </c>
      <c r="Q54" s="8"/>
      <c r="R54" s="8"/>
      <c r="T54" s="1" t="s">
        <v>15</v>
      </c>
      <c r="U54" s="20">
        <v>27</v>
      </c>
      <c r="V54" s="20">
        <v>23</v>
      </c>
      <c r="W54" s="20">
        <v>24</v>
      </c>
      <c r="X54" s="20">
        <v>23</v>
      </c>
      <c r="Y54" s="4">
        <v>97</v>
      </c>
      <c r="Z54" s="8"/>
      <c r="AA54" s="8"/>
    </row>
    <row r="55" spans="1:27" ht="16.5" thickTop="1" thickBot="1" x14ac:dyDescent="0.3">
      <c r="B55" s="1"/>
      <c r="C55" s="17">
        <v>87</v>
      </c>
      <c r="D55" s="17">
        <v>78</v>
      </c>
      <c r="E55" s="17">
        <v>77</v>
      </c>
      <c r="F55" s="17">
        <v>83</v>
      </c>
      <c r="G55" s="212">
        <v>325</v>
      </c>
      <c r="H55" s="8"/>
      <c r="I55" s="11"/>
      <c r="J55" s="11"/>
      <c r="K55" s="1"/>
      <c r="L55" s="17">
        <v>85</v>
      </c>
      <c r="M55" s="17">
        <v>74</v>
      </c>
      <c r="N55" s="17">
        <v>0</v>
      </c>
      <c r="O55" s="17">
        <v>0</v>
      </c>
      <c r="P55" s="211">
        <v>159</v>
      </c>
      <c r="Q55" s="8"/>
      <c r="R55" s="8"/>
      <c r="T55" s="1"/>
      <c r="U55" s="17">
        <v>84</v>
      </c>
      <c r="V55" s="17">
        <v>81</v>
      </c>
      <c r="W55" s="17">
        <v>78</v>
      </c>
      <c r="X55" s="17">
        <v>78</v>
      </c>
      <c r="Y55" s="39">
        <v>321</v>
      </c>
      <c r="Z55" s="8"/>
      <c r="AA55" s="8"/>
    </row>
    <row r="56" spans="1:27" ht="15" x14ac:dyDescent="0.25">
      <c r="B56" s="1"/>
      <c r="C56" s="17"/>
      <c r="D56" s="17"/>
      <c r="E56" s="17"/>
      <c r="F56" s="17"/>
      <c r="G56" s="4"/>
      <c r="H56" s="8"/>
      <c r="I56" s="11"/>
      <c r="J56" s="11"/>
      <c r="R56" s="8"/>
      <c r="T56" s="1"/>
      <c r="U56" s="17"/>
      <c r="V56" s="17"/>
      <c r="W56" s="17"/>
      <c r="X56" s="17"/>
      <c r="Y56" s="4"/>
      <c r="Z56" s="8"/>
      <c r="AA56" s="8"/>
    </row>
    <row r="57" spans="1:27" x14ac:dyDescent="0.2">
      <c r="C57" s="33"/>
      <c r="D57" s="33"/>
      <c r="E57" s="33"/>
      <c r="F57" s="33"/>
      <c r="I57" s="11"/>
      <c r="J57" s="11"/>
      <c r="U57" s="40"/>
      <c r="V57" s="40"/>
      <c r="W57" s="40"/>
      <c r="X57" s="40"/>
      <c r="Y57" s="40"/>
    </row>
    <row r="58" spans="1:27" ht="15" x14ac:dyDescent="0.25">
      <c r="A58" s="11" t="s">
        <v>81</v>
      </c>
      <c r="B58" s="1" t="s">
        <v>87</v>
      </c>
      <c r="C58" s="13">
        <v>1</v>
      </c>
      <c r="D58" s="13">
        <v>2</v>
      </c>
      <c r="E58" s="13">
        <v>3</v>
      </c>
      <c r="F58" s="13">
        <v>4</v>
      </c>
      <c r="G58" s="6" t="s">
        <v>52</v>
      </c>
      <c r="H58" s="3" t="s">
        <v>53</v>
      </c>
      <c r="I58" s="207"/>
      <c r="J58" s="207" t="s">
        <v>81</v>
      </c>
      <c r="K58" s="1" t="s">
        <v>57</v>
      </c>
      <c r="L58" s="7">
        <v>1</v>
      </c>
      <c r="M58" s="7">
        <v>2</v>
      </c>
      <c r="N58" s="7">
        <v>3</v>
      </c>
      <c r="O58" s="7">
        <v>4</v>
      </c>
      <c r="P58" s="3" t="s">
        <v>52</v>
      </c>
      <c r="Q58" s="3" t="s">
        <v>53</v>
      </c>
      <c r="R58" s="3"/>
      <c r="S58" s="11" t="s">
        <v>81</v>
      </c>
      <c r="T58" s="1" t="s">
        <v>87</v>
      </c>
      <c r="U58" s="13">
        <v>1</v>
      </c>
      <c r="V58" s="13">
        <v>2</v>
      </c>
      <c r="W58" s="13">
        <v>3</v>
      </c>
      <c r="X58" s="13">
        <v>4</v>
      </c>
      <c r="Y58" s="6" t="s">
        <v>52</v>
      </c>
      <c r="Z58" s="3" t="s">
        <v>53</v>
      </c>
      <c r="AA58" s="3"/>
    </row>
    <row r="59" spans="1:27" ht="15" x14ac:dyDescent="0.25">
      <c r="B59" s="1" t="s">
        <v>24</v>
      </c>
      <c r="C59" s="20">
        <v>22</v>
      </c>
      <c r="D59" s="20">
        <v>29</v>
      </c>
      <c r="E59" s="20">
        <v>30</v>
      </c>
      <c r="F59" s="20">
        <v>30</v>
      </c>
      <c r="G59" s="4">
        <v>111</v>
      </c>
      <c r="H59" s="8">
        <v>53</v>
      </c>
      <c r="I59" s="207"/>
      <c r="J59" s="207"/>
      <c r="K59" s="1" t="s">
        <v>38</v>
      </c>
      <c r="L59" s="195">
        <v>30</v>
      </c>
      <c r="M59" s="20">
        <v>28</v>
      </c>
      <c r="N59" s="20">
        <v>0</v>
      </c>
      <c r="O59" s="20">
        <v>0</v>
      </c>
      <c r="P59" s="229">
        <v>58</v>
      </c>
      <c r="Q59" s="5">
        <v>23</v>
      </c>
      <c r="R59" s="8"/>
      <c r="T59" s="1" t="s">
        <v>24</v>
      </c>
      <c r="U59" s="20">
        <v>23</v>
      </c>
      <c r="V59" s="20">
        <v>29</v>
      </c>
      <c r="W59" s="20">
        <v>26</v>
      </c>
      <c r="X59" s="20">
        <v>26</v>
      </c>
      <c r="Y59" s="4">
        <v>104</v>
      </c>
      <c r="Z59" s="8">
        <v>67</v>
      </c>
      <c r="AA59" s="8"/>
    </row>
    <row r="60" spans="1:27" ht="15" x14ac:dyDescent="0.25">
      <c r="B60" s="1" t="s">
        <v>131</v>
      </c>
      <c r="C60" s="20">
        <v>25</v>
      </c>
      <c r="D60" s="20">
        <v>31</v>
      </c>
      <c r="E60" s="20">
        <v>24</v>
      </c>
      <c r="F60" s="20">
        <v>28</v>
      </c>
      <c r="G60" s="4">
        <v>108</v>
      </c>
      <c r="I60" s="207"/>
      <c r="J60" s="207"/>
      <c r="K60" s="1" t="s">
        <v>17</v>
      </c>
      <c r="L60" s="20">
        <v>24</v>
      </c>
      <c r="M60" s="20">
        <v>23</v>
      </c>
      <c r="N60" s="20">
        <v>0</v>
      </c>
      <c r="O60" s="20">
        <v>0</v>
      </c>
      <c r="P60" s="230">
        <v>47</v>
      </c>
      <c r="Q60" s="3"/>
      <c r="R60" s="8"/>
      <c r="T60" s="1" t="s">
        <v>131</v>
      </c>
      <c r="U60" s="20">
        <v>27</v>
      </c>
      <c r="V60" s="20">
        <v>22</v>
      </c>
      <c r="W60" s="20">
        <v>25</v>
      </c>
      <c r="X60" s="195">
        <v>32</v>
      </c>
      <c r="Y60" s="4">
        <v>106</v>
      </c>
      <c r="Z60" s="8"/>
      <c r="AA60" s="8"/>
    </row>
    <row r="61" spans="1:27" ht="15" x14ac:dyDescent="0.25">
      <c r="B61" s="1" t="s">
        <v>103</v>
      </c>
      <c r="C61" s="20">
        <v>27</v>
      </c>
      <c r="D61" s="20">
        <v>31</v>
      </c>
      <c r="E61" s="20">
        <v>26</v>
      </c>
      <c r="F61" s="20">
        <v>28</v>
      </c>
      <c r="G61" s="4">
        <v>112</v>
      </c>
      <c r="I61" s="207"/>
      <c r="J61" s="207"/>
      <c r="K61" s="1" t="s">
        <v>18</v>
      </c>
      <c r="L61" s="20">
        <v>30</v>
      </c>
      <c r="M61" s="195">
        <v>33</v>
      </c>
      <c r="N61" s="20">
        <v>0</v>
      </c>
      <c r="O61" s="20">
        <v>0</v>
      </c>
      <c r="P61" s="4">
        <v>63</v>
      </c>
      <c r="Q61" s="3"/>
      <c r="R61" s="8"/>
      <c r="T61" s="1" t="s">
        <v>103</v>
      </c>
      <c r="U61" s="20">
        <v>37</v>
      </c>
      <c r="V61" s="20">
        <v>31</v>
      </c>
      <c r="W61" s="20">
        <v>30</v>
      </c>
      <c r="X61" s="20">
        <v>28</v>
      </c>
      <c r="Y61" s="4">
        <v>126</v>
      </c>
      <c r="Z61" s="8"/>
      <c r="AA61" s="8"/>
    </row>
    <row r="62" spans="1:27" ht="15.75" thickBot="1" x14ac:dyDescent="0.3">
      <c r="B62" s="1" t="s">
        <v>44</v>
      </c>
      <c r="C62" s="195">
        <v>31</v>
      </c>
      <c r="D62" s="195">
        <v>42</v>
      </c>
      <c r="E62" s="195">
        <v>30</v>
      </c>
      <c r="F62" s="195">
        <v>33</v>
      </c>
      <c r="G62" s="4">
        <v>136</v>
      </c>
      <c r="I62" s="207"/>
      <c r="J62" s="207"/>
      <c r="K62" s="1" t="s">
        <v>12</v>
      </c>
      <c r="L62" s="20">
        <v>29</v>
      </c>
      <c r="M62" s="20">
        <v>28</v>
      </c>
      <c r="N62" s="20">
        <v>0</v>
      </c>
      <c r="O62" s="20">
        <v>0</v>
      </c>
      <c r="P62" s="229">
        <v>57</v>
      </c>
      <c r="Q62" s="3"/>
      <c r="R62" s="8"/>
      <c r="T62" s="1" t="s">
        <v>44</v>
      </c>
      <c r="U62" s="195">
        <v>39</v>
      </c>
      <c r="V62" s="195">
        <v>37</v>
      </c>
      <c r="W62" s="195">
        <v>34</v>
      </c>
      <c r="X62" s="20">
        <v>28</v>
      </c>
      <c r="Y62" s="4">
        <v>138</v>
      </c>
      <c r="Z62" s="8"/>
      <c r="AA62" s="8"/>
    </row>
    <row r="63" spans="1:27" ht="16.5" thickTop="1" thickBot="1" x14ac:dyDescent="0.3">
      <c r="B63" s="1"/>
      <c r="C63" s="17">
        <v>74</v>
      </c>
      <c r="D63" s="17">
        <v>91</v>
      </c>
      <c r="E63" s="17">
        <v>80</v>
      </c>
      <c r="F63" s="17">
        <v>86</v>
      </c>
      <c r="G63" s="212">
        <v>331</v>
      </c>
      <c r="I63" s="207"/>
      <c r="J63" s="207"/>
      <c r="K63" s="1"/>
      <c r="L63" s="17">
        <v>83</v>
      </c>
      <c r="M63" s="17">
        <v>79</v>
      </c>
      <c r="N63" s="17">
        <v>0</v>
      </c>
      <c r="O63" s="17">
        <v>0</v>
      </c>
      <c r="P63" s="211">
        <v>162</v>
      </c>
      <c r="Q63" s="3"/>
      <c r="R63" s="8"/>
      <c r="T63" s="1"/>
      <c r="U63" s="17">
        <v>87</v>
      </c>
      <c r="V63" s="17">
        <v>82</v>
      </c>
      <c r="W63" s="17">
        <v>81</v>
      </c>
      <c r="X63" s="17">
        <v>82</v>
      </c>
      <c r="Y63" s="39">
        <v>332</v>
      </c>
      <c r="Z63" s="8"/>
      <c r="AA63" s="8"/>
    </row>
    <row r="64" spans="1:27" ht="15" x14ac:dyDescent="0.25">
      <c r="C64" s="33"/>
      <c r="D64" s="33"/>
      <c r="E64" s="33"/>
      <c r="F64" s="33"/>
      <c r="I64" s="207"/>
      <c r="J64" s="207"/>
      <c r="K64" s="208"/>
      <c r="L64" s="210"/>
      <c r="M64" s="210"/>
      <c r="N64" s="210"/>
      <c r="O64" s="210"/>
      <c r="P64" s="208"/>
      <c r="R64" s="8"/>
      <c r="T64" s="1"/>
      <c r="U64" s="17"/>
      <c r="V64" s="17"/>
      <c r="W64" s="17"/>
      <c r="X64" s="17"/>
      <c r="Y64" s="4"/>
      <c r="Z64" s="8"/>
      <c r="AA64" s="8"/>
    </row>
    <row r="65" spans="1:26" x14ac:dyDescent="0.2">
      <c r="C65" s="33"/>
      <c r="D65" s="33"/>
      <c r="E65" s="33"/>
      <c r="F65" s="33"/>
      <c r="I65" s="207"/>
      <c r="J65" s="207"/>
      <c r="K65" s="208"/>
      <c r="L65" s="210"/>
      <c r="M65" s="210"/>
      <c r="N65" s="210"/>
      <c r="O65" s="210"/>
      <c r="P65" s="208"/>
      <c r="U65" s="40"/>
      <c r="V65" s="40"/>
      <c r="W65" s="40"/>
      <c r="X65" s="40"/>
      <c r="Y65" s="40"/>
    </row>
    <row r="66" spans="1:26" ht="15" x14ac:dyDescent="0.25">
      <c r="A66" s="11" t="s">
        <v>82</v>
      </c>
      <c r="B66" s="1" t="s">
        <v>76</v>
      </c>
      <c r="C66" s="13">
        <v>1</v>
      </c>
      <c r="D66" s="13">
        <v>2</v>
      </c>
      <c r="E66" s="13">
        <v>3</v>
      </c>
      <c r="F66" s="13">
        <v>4</v>
      </c>
      <c r="G66" s="6" t="s">
        <v>52</v>
      </c>
      <c r="H66" s="3" t="s">
        <v>53</v>
      </c>
      <c r="I66" s="207"/>
      <c r="J66" s="207" t="s">
        <v>82</v>
      </c>
      <c r="K66" s="1" t="s">
        <v>59</v>
      </c>
      <c r="L66" s="7">
        <v>1</v>
      </c>
      <c r="M66" s="7">
        <v>2</v>
      </c>
      <c r="N66" s="7">
        <v>3</v>
      </c>
      <c r="O66" s="7">
        <v>4</v>
      </c>
      <c r="P66" s="3" t="s">
        <v>52</v>
      </c>
      <c r="Q66" s="3" t="s">
        <v>53</v>
      </c>
      <c r="S66" s="11" t="s">
        <v>82</v>
      </c>
      <c r="T66" s="1" t="s">
        <v>57</v>
      </c>
      <c r="U66" s="13">
        <v>1</v>
      </c>
      <c r="V66" s="13">
        <v>2</v>
      </c>
      <c r="W66" s="13">
        <v>3</v>
      </c>
      <c r="X66" s="13">
        <v>4</v>
      </c>
      <c r="Y66" s="6" t="s">
        <v>52</v>
      </c>
      <c r="Z66" s="3" t="s">
        <v>53</v>
      </c>
    </row>
    <row r="67" spans="1:26" ht="15" x14ac:dyDescent="0.25">
      <c r="B67" s="1" t="s">
        <v>133</v>
      </c>
      <c r="C67" s="195">
        <v>42</v>
      </c>
      <c r="D67" s="20">
        <v>29</v>
      </c>
      <c r="E67" s="195">
        <v>32</v>
      </c>
      <c r="F67" s="20">
        <v>25</v>
      </c>
      <c r="G67" s="4">
        <v>128</v>
      </c>
      <c r="H67" s="8">
        <v>63</v>
      </c>
      <c r="I67" s="207"/>
      <c r="J67" s="207"/>
      <c r="K67" s="1" t="s">
        <v>19</v>
      </c>
      <c r="L67" s="20">
        <v>30</v>
      </c>
      <c r="M67" s="195">
        <v>29</v>
      </c>
      <c r="N67" s="20">
        <v>0</v>
      </c>
      <c r="O67" s="20">
        <v>0</v>
      </c>
      <c r="P67" s="229">
        <v>59</v>
      </c>
      <c r="Q67" s="8">
        <v>27</v>
      </c>
      <c r="T67" s="1" t="s">
        <v>26</v>
      </c>
      <c r="U67" s="195">
        <v>31</v>
      </c>
      <c r="V67" s="195">
        <v>34</v>
      </c>
      <c r="W67" s="195">
        <v>35</v>
      </c>
      <c r="X67" s="20">
        <v>28</v>
      </c>
      <c r="Y67" s="4">
        <v>128</v>
      </c>
      <c r="Z67" s="5">
        <v>72</v>
      </c>
    </row>
    <row r="68" spans="1:26" ht="15" x14ac:dyDescent="0.25">
      <c r="B68" s="1" t="s">
        <v>132</v>
      </c>
      <c r="C68" s="20">
        <v>28</v>
      </c>
      <c r="D68" s="195">
        <v>39</v>
      </c>
      <c r="E68" s="20">
        <v>27</v>
      </c>
      <c r="F68" s="20">
        <v>29</v>
      </c>
      <c r="G68" s="4">
        <v>123</v>
      </c>
      <c r="H68" s="8"/>
      <c r="I68" s="207"/>
      <c r="J68" s="207"/>
      <c r="K68" s="1" t="s">
        <v>37</v>
      </c>
      <c r="L68" s="195">
        <v>31</v>
      </c>
      <c r="M68" s="20">
        <v>29</v>
      </c>
      <c r="N68" s="20">
        <v>0</v>
      </c>
      <c r="O68" s="20">
        <v>0</v>
      </c>
      <c r="P68" s="4">
        <v>60</v>
      </c>
      <c r="Q68" s="8"/>
      <c r="T68" s="1" t="s">
        <v>18</v>
      </c>
      <c r="U68" s="20">
        <v>28</v>
      </c>
      <c r="V68" s="20">
        <v>32</v>
      </c>
      <c r="W68" s="20">
        <v>29</v>
      </c>
      <c r="X68" s="195">
        <v>29</v>
      </c>
      <c r="Y68" s="4">
        <v>118</v>
      </c>
      <c r="Z68" s="3"/>
    </row>
    <row r="69" spans="1:26" ht="15" x14ac:dyDescent="0.25">
      <c r="B69" s="1" t="s">
        <v>125</v>
      </c>
      <c r="C69" s="20">
        <v>29</v>
      </c>
      <c r="D69" s="20">
        <v>25</v>
      </c>
      <c r="E69" s="20">
        <v>28</v>
      </c>
      <c r="F69" s="195">
        <v>35</v>
      </c>
      <c r="G69" s="4">
        <v>117</v>
      </c>
      <c r="H69" s="8"/>
      <c r="I69" s="207"/>
      <c r="J69" s="207"/>
      <c r="K69" s="1" t="s">
        <v>21</v>
      </c>
      <c r="L69" s="20">
        <v>28</v>
      </c>
      <c r="M69" s="20">
        <v>24</v>
      </c>
      <c r="N69" s="20">
        <v>0</v>
      </c>
      <c r="O69" s="20">
        <v>0</v>
      </c>
      <c r="P69" s="229">
        <v>52</v>
      </c>
      <c r="Q69" s="8"/>
      <c r="T69" s="1" t="s">
        <v>17</v>
      </c>
      <c r="U69" s="20">
        <v>26</v>
      </c>
      <c r="V69" s="20">
        <v>26</v>
      </c>
      <c r="W69" s="20">
        <v>29</v>
      </c>
      <c r="X69" s="20">
        <v>26</v>
      </c>
      <c r="Y69" s="4">
        <v>107</v>
      </c>
      <c r="Z69" s="3"/>
    </row>
    <row r="70" spans="1:26" ht="15.75" thickBot="1" x14ac:dyDescent="0.3">
      <c r="B70" s="1" t="s">
        <v>123</v>
      </c>
      <c r="C70" s="20">
        <v>33</v>
      </c>
      <c r="D70" s="20">
        <v>33</v>
      </c>
      <c r="E70" s="20">
        <v>29</v>
      </c>
      <c r="F70" s="20">
        <v>26</v>
      </c>
      <c r="G70" s="4">
        <v>121</v>
      </c>
      <c r="H70" s="8"/>
      <c r="I70" s="207"/>
      <c r="J70" s="207"/>
      <c r="K70" s="1" t="s">
        <v>15</v>
      </c>
      <c r="L70" s="20">
        <v>27</v>
      </c>
      <c r="M70" s="20">
        <v>28</v>
      </c>
      <c r="N70" s="20">
        <v>0</v>
      </c>
      <c r="O70" s="20">
        <v>0</v>
      </c>
      <c r="P70" s="229">
        <v>55</v>
      </c>
      <c r="Q70" s="8"/>
      <c r="T70" s="1" t="s">
        <v>12</v>
      </c>
      <c r="U70" s="20">
        <v>28</v>
      </c>
      <c r="V70" s="20">
        <v>29</v>
      </c>
      <c r="W70" s="20">
        <v>27</v>
      </c>
      <c r="X70" s="20">
        <v>31</v>
      </c>
      <c r="Y70" s="4">
        <v>115</v>
      </c>
      <c r="Z70" s="3"/>
    </row>
    <row r="71" spans="1:26" ht="16.5" thickTop="1" thickBot="1" x14ac:dyDescent="0.3">
      <c r="B71" s="1"/>
      <c r="C71" s="17">
        <v>90</v>
      </c>
      <c r="D71" s="17">
        <v>87</v>
      </c>
      <c r="E71" s="17">
        <v>84</v>
      </c>
      <c r="F71" s="17">
        <v>80</v>
      </c>
      <c r="G71" s="212">
        <v>341</v>
      </c>
      <c r="H71" s="8"/>
      <c r="I71" s="207"/>
      <c r="J71" s="207"/>
      <c r="K71" s="1"/>
      <c r="L71" s="17">
        <v>85</v>
      </c>
      <c r="M71" s="17">
        <v>81</v>
      </c>
      <c r="N71" s="17">
        <v>0</v>
      </c>
      <c r="O71" s="17">
        <v>0</v>
      </c>
      <c r="P71" s="211">
        <v>166</v>
      </c>
      <c r="Q71" s="8"/>
      <c r="T71" s="1"/>
      <c r="U71" s="17">
        <v>82</v>
      </c>
      <c r="V71" s="17">
        <v>87</v>
      </c>
      <c r="W71" s="17">
        <v>85</v>
      </c>
      <c r="X71" s="17">
        <v>83</v>
      </c>
      <c r="Y71" s="39">
        <v>337</v>
      </c>
      <c r="Z71" s="3"/>
    </row>
    <row r="72" spans="1:26" x14ac:dyDescent="0.2">
      <c r="I72" s="207"/>
      <c r="J72" s="207"/>
      <c r="K72" s="208"/>
      <c r="L72" s="210"/>
      <c r="M72" s="210"/>
      <c r="N72" s="210"/>
      <c r="O72" s="210"/>
      <c r="P72" s="208"/>
    </row>
    <row r="73" spans="1:26" x14ac:dyDescent="0.2">
      <c r="I73" s="207"/>
      <c r="J73" s="207"/>
      <c r="K73" s="208"/>
      <c r="L73" s="210"/>
      <c r="M73" s="210"/>
      <c r="N73" s="210"/>
      <c r="O73" s="210"/>
      <c r="P73" s="208"/>
    </row>
    <row r="74" spans="1:26" ht="15" x14ac:dyDescent="0.25">
      <c r="A74" s="207" t="s">
        <v>82</v>
      </c>
      <c r="B74" s="1" t="s">
        <v>56</v>
      </c>
      <c r="C74" s="7">
        <v>1</v>
      </c>
      <c r="D74" s="7">
        <v>2</v>
      </c>
      <c r="E74" s="7">
        <v>3</v>
      </c>
      <c r="F74" s="7">
        <v>4</v>
      </c>
      <c r="G74" s="3" t="s">
        <v>52</v>
      </c>
      <c r="H74" s="2" t="s">
        <v>53</v>
      </c>
      <c r="I74" s="207"/>
      <c r="J74" s="207" t="s">
        <v>83</v>
      </c>
      <c r="K74" s="1" t="s">
        <v>56</v>
      </c>
      <c r="L74" s="7">
        <v>1</v>
      </c>
      <c r="M74" s="7">
        <v>2</v>
      </c>
      <c r="N74" s="7">
        <v>3</v>
      </c>
      <c r="O74" s="7">
        <v>4</v>
      </c>
      <c r="P74" s="3" t="s">
        <v>52</v>
      </c>
      <c r="Q74" s="2" t="s">
        <v>53</v>
      </c>
      <c r="S74" s="11" t="s">
        <v>83</v>
      </c>
      <c r="T74" s="1" t="s">
        <v>56</v>
      </c>
      <c r="U74" s="13">
        <v>1</v>
      </c>
      <c r="V74" s="13">
        <v>2</v>
      </c>
      <c r="W74" s="13">
        <v>3</v>
      </c>
      <c r="X74" s="13">
        <v>4</v>
      </c>
      <c r="Y74" s="6" t="s">
        <v>52</v>
      </c>
      <c r="Z74" s="3" t="s">
        <v>53</v>
      </c>
    </row>
    <row r="75" spans="1:26" ht="15" x14ac:dyDescent="0.25">
      <c r="A75" s="207"/>
      <c r="B75" s="1" t="s">
        <v>27</v>
      </c>
      <c r="C75" s="20">
        <v>34</v>
      </c>
      <c r="D75" s="195">
        <v>32</v>
      </c>
      <c r="E75" s="195">
        <v>33</v>
      </c>
      <c r="F75" s="20">
        <v>29</v>
      </c>
      <c r="G75" s="4">
        <v>128</v>
      </c>
      <c r="H75" s="8">
        <v>63</v>
      </c>
      <c r="I75" s="207"/>
      <c r="J75" s="207"/>
      <c r="K75" s="1" t="s">
        <v>23</v>
      </c>
      <c r="L75" s="20">
        <v>33</v>
      </c>
      <c r="M75" s="195">
        <v>30</v>
      </c>
      <c r="N75" s="20">
        <v>0</v>
      </c>
      <c r="O75" s="20">
        <v>0</v>
      </c>
      <c r="P75" s="4">
        <v>63</v>
      </c>
      <c r="Q75" s="8">
        <v>27</v>
      </c>
      <c r="T75" s="1" t="s">
        <v>29</v>
      </c>
      <c r="U75" s="20">
        <v>32</v>
      </c>
      <c r="V75" s="195">
        <v>34</v>
      </c>
      <c r="W75" s="20">
        <v>24</v>
      </c>
      <c r="X75" s="20">
        <v>31</v>
      </c>
      <c r="Y75" s="4">
        <v>121</v>
      </c>
      <c r="Z75" s="8">
        <v>91</v>
      </c>
    </row>
    <row r="76" spans="1:26" ht="15" x14ac:dyDescent="0.25">
      <c r="A76" s="207"/>
      <c r="B76" s="1" t="s">
        <v>130</v>
      </c>
      <c r="C76" s="195">
        <v>37</v>
      </c>
      <c r="D76" s="20">
        <v>23</v>
      </c>
      <c r="E76" s="20">
        <v>27</v>
      </c>
      <c r="F76" s="195">
        <v>31</v>
      </c>
      <c r="G76" s="4">
        <v>118</v>
      </c>
      <c r="H76" s="10"/>
      <c r="I76" s="207"/>
      <c r="J76" s="207"/>
      <c r="K76" s="1" t="s">
        <v>36</v>
      </c>
      <c r="L76" s="195">
        <v>34</v>
      </c>
      <c r="M76" s="20">
        <v>26</v>
      </c>
      <c r="N76" s="20">
        <v>0</v>
      </c>
      <c r="O76" s="20">
        <v>0</v>
      </c>
      <c r="P76" s="4">
        <v>60</v>
      </c>
      <c r="Q76" s="10"/>
      <c r="T76" s="1" t="s">
        <v>23</v>
      </c>
      <c r="U76" s="20">
        <v>32</v>
      </c>
      <c r="V76" s="20">
        <v>23</v>
      </c>
      <c r="W76" s="20">
        <v>25</v>
      </c>
      <c r="X76" s="20">
        <v>25</v>
      </c>
      <c r="Y76" s="4">
        <v>105</v>
      </c>
      <c r="Z76" s="8"/>
    </row>
    <row r="77" spans="1:26" ht="15" x14ac:dyDescent="0.25">
      <c r="A77" s="207"/>
      <c r="B77" s="1" t="s">
        <v>40</v>
      </c>
      <c r="C77" s="20">
        <v>35</v>
      </c>
      <c r="D77" s="20">
        <v>31</v>
      </c>
      <c r="E77" s="20">
        <v>33</v>
      </c>
      <c r="F77" s="20">
        <v>29</v>
      </c>
      <c r="G77" s="4">
        <v>128</v>
      </c>
      <c r="H77" s="10"/>
      <c r="I77" s="207"/>
      <c r="J77" s="207"/>
      <c r="K77" s="1" t="s">
        <v>29</v>
      </c>
      <c r="L77" s="20">
        <v>28</v>
      </c>
      <c r="M77" s="20">
        <v>27</v>
      </c>
      <c r="N77" s="20">
        <v>0</v>
      </c>
      <c r="O77" s="20">
        <v>0</v>
      </c>
      <c r="P77" s="229">
        <v>55</v>
      </c>
      <c r="Q77" s="10"/>
      <c r="T77" s="1" t="s">
        <v>36</v>
      </c>
      <c r="U77" s="195">
        <v>40</v>
      </c>
      <c r="V77" s="20">
        <v>31</v>
      </c>
      <c r="W77" s="20">
        <v>32</v>
      </c>
      <c r="X77" s="195">
        <v>34</v>
      </c>
      <c r="Y77" s="4">
        <v>137</v>
      </c>
      <c r="Z77" s="8"/>
    </row>
    <row r="78" spans="1:26" ht="15.75" thickBot="1" x14ac:dyDescent="0.3">
      <c r="A78" s="207"/>
      <c r="B78" s="1" t="s">
        <v>14</v>
      </c>
      <c r="C78" s="20">
        <v>29</v>
      </c>
      <c r="D78" s="20">
        <v>24</v>
      </c>
      <c r="E78" s="20">
        <v>26</v>
      </c>
      <c r="F78" s="20">
        <v>21</v>
      </c>
      <c r="G78" s="4">
        <v>100</v>
      </c>
      <c r="H78" s="10"/>
      <c r="I78" s="207"/>
      <c r="J78" s="207"/>
      <c r="K78" s="1" t="s">
        <v>14</v>
      </c>
      <c r="L78" s="20">
        <v>28</v>
      </c>
      <c r="M78" s="20">
        <v>24</v>
      </c>
      <c r="N78" s="20">
        <v>0</v>
      </c>
      <c r="O78" s="20">
        <v>0</v>
      </c>
      <c r="P78" s="229">
        <v>52</v>
      </c>
      <c r="Q78" s="10"/>
      <c r="T78" s="1" t="s">
        <v>40</v>
      </c>
      <c r="U78" s="20" t="s">
        <v>144</v>
      </c>
      <c r="V78" s="20">
        <v>32</v>
      </c>
      <c r="W78" s="195">
        <v>34</v>
      </c>
      <c r="X78" s="20">
        <v>31</v>
      </c>
      <c r="Y78" s="4">
        <v>135</v>
      </c>
      <c r="Z78" s="8"/>
    </row>
    <row r="79" spans="1:26" ht="16.5" thickTop="1" thickBot="1" x14ac:dyDescent="0.3">
      <c r="A79" s="207"/>
      <c r="B79" s="1"/>
      <c r="C79" s="17">
        <v>98</v>
      </c>
      <c r="D79" s="17">
        <v>78</v>
      </c>
      <c r="E79" s="17">
        <v>86</v>
      </c>
      <c r="F79" s="17">
        <v>79</v>
      </c>
      <c r="G79" s="212">
        <v>341</v>
      </c>
      <c r="H79" s="10"/>
      <c r="I79" s="207"/>
      <c r="J79" s="207"/>
      <c r="K79" s="1"/>
      <c r="L79" s="17">
        <v>89</v>
      </c>
      <c r="M79" s="17">
        <v>77</v>
      </c>
      <c r="N79" s="17">
        <v>0</v>
      </c>
      <c r="O79" s="17">
        <v>0</v>
      </c>
      <c r="P79" s="211">
        <v>166</v>
      </c>
      <c r="Q79" s="10"/>
      <c r="T79" s="1"/>
      <c r="U79" s="17">
        <v>102</v>
      </c>
      <c r="V79" s="17">
        <v>86</v>
      </c>
      <c r="W79" s="17">
        <v>81</v>
      </c>
      <c r="X79" s="17">
        <v>87</v>
      </c>
      <c r="Y79" s="39">
        <v>356</v>
      </c>
      <c r="Z79" s="8"/>
    </row>
    <row r="80" spans="1:26" x14ac:dyDescent="0.2">
      <c r="I80" s="207"/>
      <c r="J80" s="207"/>
      <c r="K80" s="208"/>
      <c r="L80" s="210"/>
      <c r="M80" s="210"/>
      <c r="N80" s="210"/>
      <c r="O80" s="210"/>
      <c r="P80" s="208"/>
    </row>
    <row r="81" spans="1:26" x14ac:dyDescent="0.2">
      <c r="I81" s="11"/>
      <c r="J81" s="11"/>
    </row>
    <row r="82" spans="1:26" ht="15" x14ac:dyDescent="0.25">
      <c r="A82" s="11" t="s">
        <v>84</v>
      </c>
      <c r="B82" s="1" t="s">
        <v>88</v>
      </c>
      <c r="C82" s="13">
        <v>1</v>
      </c>
      <c r="D82" s="13">
        <v>2</v>
      </c>
      <c r="E82" s="13">
        <v>3</v>
      </c>
      <c r="F82" s="13">
        <v>4</v>
      </c>
      <c r="G82" s="6" t="s">
        <v>52</v>
      </c>
      <c r="H82" s="3" t="s">
        <v>53</v>
      </c>
      <c r="I82" s="11"/>
      <c r="J82" s="11" t="s">
        <v>84</v>
      </c>
      <c r="K82" s="1" t="s">
        <v>88</v>
      </c>
      <c r="L82" s="13">
        <v>1</v>
      </c>
      <c r="M82" s="13">
        <v>2</v>
      </c>
      <c r="N82" s="13">
        <v>3</v>
      </c>
      <c r="O82" s="13">
        <v>4</v>
      </c>
      <c r="P82" s="6" t="s">
        <v>52</v>
      </c>
      <c r="Q82" s="3" t="s">
        <v>53</v>
      </c>
      <c r="S82" s="11" t="s">
        <v>84</v>
      </c>
      <c r="T82" s="1" t="s">
        <v>75</v>
      </c>
      <c r="U82" s="13">
        <v>1</v>
      </c>
      <c r="V82" s="13">
        <v>2</v>
      </c>
      <c r="W82" s="13">
        <v>3</v>
      </c>
      <c r="X82" s="13">
        <v>4</v>
      </c>
      <c r="Y82" s="6" t="s">
        <v>52</v>
      </c>
      <c r="Z82" s="2" t="s">
        <v>53</v>
      </c>
    </row>
    <row r="83" spans="1:26" ht="15" x14ac:dyDescent="0.25">
      <c r="B83" s="1" t="s">
        <v>162</v>
      </c>
      <c r="C83" s="195">
        <v>126</v>
      </c>
      <c r="D83" s="195">
        <v>126</v>
      </c>
      <c r="E83" s="195">
        <v>126</v>
      </c>
      <c r="F83" s="195">
        <v>126</v>
      </c>
      <c r="G83" s="4">
        <v>504</v>
      </c>
      <c r="H83" s="8">
        <v>69</v>
      </c>
      <c r="I83" s="11"/>
      <c r="J83" s="11"/>
      <c r="K83" s="1" t="s">
        <v>162</v>
      </c>
      <c r="L83" s="195">
        <v>126</v>
      </c>
      <c r="M83" s="195">
        <v>126</v>
      </c>
      <c r="N83" s="20">
        <v>0</v>
      </c>
      <c r="O83" s="20">
        <v>0</v>
      </c>
      <c r="P83" s="4">
        <v>252</v>
      </c>
      <c r="Q83" s="8">
        <v>32</v>
      </c>
      <c r="T83" s="1" t="s">
        <v>69</v>
      </c>
      <c r="U83" s="20">
        <v>22</v>
      </c>
      <c r="V83" s="20">
        <v>23</v>
      </c>
      <c r="W83" s="20">
        <v>26</v>
      </c>
      <c r="X83" s="20">
        <v>35</v>
      </c>
      <c r="Y83" s="4">
        <v>106</v>
      </c>
      <c r="Z83" s="8">
        <v>94</v>
      </c>
    </row>
    <row r="84" spans="1:26" ht="15" x14ac:dyDescent="0.25">
      <c r="B84" s="1" t="s">
        <v>124</v>
      </c>
      <c r="C84" s="20">
        <v>29</v>
      </c>
      <c r="D84" s="20">
        <v>26</v>
      </c>
      <c r="E84" s="20">
        <v>24</v>
      </c>
      <c r="F84" s="20">
        <v>27</v>
      </c>
      <c r="G84" s="4">
        <v>106</v>
      </c>
      <c r="H84" s="8"/>
      <c r="I84" s="11"/>
      <c r="J84" s="11"/>
      <c r="K84" s="1" t="s">
        <v>124</v>
      </c>
      <c r="L84" s="20">
        <v>29</v>
      </c>
      <c r="M84" s="20">
        <v>30</v>
      </c>
      <c r="N84" s="20">
        <v>0</v>
      </c>
      <c r="O84" s="20">
        <v>0</v>
      </c>
      <c r="P84" s="4">
        <v>59</v>
      </c>
      <c r="Q84" s="8"/>
      <c r="T84" s="1" t="s">
        <v>70</v>
      </c>
      <c r="U84" s="20">
        <v>33</v>
      </c>
      <c r="V84" s="20">
        <v>33</v>
      </c>
      <c r="W84" s="195">
        <v>31</v>
      </c>
      <c r="X84" s="20">
        <v>22</v>
      </c>
      <c r="Y84" s="4">
        <v>119</v>
      </c>
      <c r="Z84" s="10"/>
    </row>
    <row r="85" spans="1:26" ht="15" x14ac:dyDescent="0.25">
      <c r="B85" s="1" t="s">
        <v>128</v>
      </c>
      <c r="C85" s="20">
        <v>29</v>
      </c>
      <c r="D85" s="20">
        <v>30</v>
      </c>
      <c r="E85" s="20">
        <v>29</v>
      </c>
      <c r="F85" s="20">
        <v>34</v>
      </c>
      <c r="G85" s="4">
        <v>122</v>
      </c>
      <c r="H85" s="8"/>
      <c r="I85" s="11"/>
      <c r="J85" s="11"/>
      <c r="K85" s="1" t="s">
        <v>128</v>
      </c>
      <c r="L85" s="20">
        <v>26</v>
      </c>
      <c r="M85" s="20">
        <v>27</v>
      </c>
      <c r="N85" s="20">
        <v>0</v>
      </c>
      <c r="O85" s="20">
        <v>0</v>
      </c>
      <c r="P85" s="4">
        <v>53</v>
      </c>
      <c r="Q85" s="8"/>
      <c r="T85" s="1" t="s">
        <v>71</v>
      </c>
      <c r="U85" s="20">
        <v>29</v>
      </c>
      <c r="V85" s="20">
        <v>37</v>
      </c>
      <c r="W85" s="20">
        <v>27</v>
      </c>
      <c r="X85" s="20">
        <v>41</v>
      </c>
      <c r="Y85" s="4">
        <v>134</v>
      </c>
      <c r="Z85" s="10"/>
    </row>
    <row r="86" spans="1:26" ht="15.75" thickBot="1" x14ac:dyDescent="0.3">
      <c r="B86" s="1" t="s">
        <v>126</v>
      </c>
      <c r="C86" s="20">
        <v>29</v>
      </c>
      <c r="D86" s="20">
        <v>27</v>
      </c>
      <c r="E86" s="20">
        <v>30</v>
      </c>
      <c r="F86" s="20">
        <v>33</v>
      </c>
      <c r="G86" s="4">
        <v>119</v>
      </c>
      <c r="H86" s="8"/>
      <c r="I86" s="11"/>
      <c r="J86" s="11"/>
      <c r="K86" s="1" t="s">
        <v>126</v>
      </c>
      <c r="L86" s="20">
        <v>28</v>
      </c>
      <c r="M86" s="20">
        <v>31</v>
      </c>
      <c r="N86" s="20">
        <v>0</v>
      </c>
      <c r="O86" s="20">
        <v>0</v>
      </c>
      <c r="P86" s="4">
        <v>59</v>
      </c>
      <c r="Q86" s="8"/>
      <c r="T86" s="1" t="s">
        <v>68</v>
      </c>
      <c r="U86" s="195">
        <v>45</v>
      </c>
      <c r="V86" s="195">
        <v>37</v>
      </c>
      <c r="W86" s="20">
        <v>38</v>
      </c>
      <c r="X86" s="195">
        <v>48</v>
      </c>
      <c r="Y86" s="4">
        <v>168</v>
      </c>
      <c r="Z86" s="10"/>
    </row>
    <row r="87" spans="1:26" ht="16.5" thickTop="1" thickBot="1" x14ac:dyDescent="0.3">
      <c r="B87" s="1"/>
      <c r="C87" s="17">
        <v>87</v>
      </c>
      <c r="D87" s="17">
        <v>83</v>
      </c>
      <c r="E87" s="17">
        <v>83</v>
      </c>
      <c r="F87" s="17">
        <v>94</v>
      </c>
      <c r="G87" s="212">
        <v>347</v>
      </c>
      <c r="H87" s="8"/>
      <c r="I87" s="11"/>
      <c r="J87" s="11"/>
      <c r="K87" s="1"/>
      <c r="L87" s="17">
        <v>83</v>
      </c>
      <c r="M87" s="17">
        <v>88</v>
      </c>
      <c r="N87" s="17">
        <v>0</v>
      </c>
      <c r="O87" s="17">
        <v>0</v>
      </c>
      <c r="P87" s="35">
        <v>171</v>
      </c>
      <c r="Q87" s="8"/>
      <c r="T87" s="1"/>
      <c r="U87" s="17">
        <v>84</v>
      </c>
      <c r="V87" s="17">
        <v>93</v>
      </c>
      <c r="W87" s="17">
        <v>84</v>
      </c>
      <c r="X87" s="17">
        <v>98</v>
      </c>
      <c r="Y87" s="39">
        <v>359</v>
      </c>
      <c r="Z87" s="10"/>
    </row>
    <row r="88" spans="1:26" ht="15" x14ac:dyDescent="0.25">
      <c r="B88" s="1"/>
      <c r="C88" s="17"/>
      <c r="D88" s="17"/>
      <c r="E88" s="17"/>
      <c r="F88" s="17"/>
      <c r="G88" s="230"/>
      <c r="H88" s="8"/>
      <c r="I88" s="11"/>
      <c r="J88" s="11"/>
    </row>
    <row r="89" spans="1:26" x14ac:dyDescent="0.2">
      <c r="A89" s="22"/>
      <c r="I89" s="11"/>
      <c r="J89" s="11"/>
    </row>
    <row r="90" spans="1:26" ht="15" x14ac:dyDescent="0.25">
      <c r="A90" s="11" t="s">
        <v>90</v>
      </c>
      <c r="B90" s="1" t="s">
        <v>86</v>
      </c>
      <c r="C90" s="13">
        <v>1</v>
      </c>
      <c r="D90" s="13">
        <v>2</v>
      </c>
      <c r="E90" s="13">
        <v>3</v>
      </c>
      <c r="F90" s="13">
        <v>4</v>
      </c>
      <c r="G90" s="6" t="s">
        <v>52</v>
      </c>
      <c r="H90" s="3" t="s">
        <v>53</v>
      </c>
      <c r="I90" s="11"/>
      <c r="J90" s="11" t="s">
        <v>90</v>
      </c>
      <c r="K90" s="1" t="s">
        <v>87</v>
      </c>
      <c r="L90" s="13">
        <v>1</v>
      </c>
      <c r="M90" s="13">
        <v>2</v>
      </c>
      <c r="N90" s="13">
        <v>3</v>
      </c>
      <c r="O90" s="13">
        <v>4</v>
      </c>
      <c r="P90" s="6" t="s">
        <v>52</v>
      </c>
      <c r="Q90" s="3" t="s">
        <v>53</v>
      </c>
      <c r="S90" s="11" t="s">
        <v>90</v>
      </c>
      <c r="T90" s="1" t="s">
        <v>88</v>
      </c>
      <c r="U90" s="13">
        <v>1</v>
      </c>
      <c r="V90" s="13">
        <v>2</v>
      </c>
      <c r="W90" s="13">
        <v>3</v>
      </c>
      <c r="X90" s="13">
        <v>4</v>
      </c>
      <c r="Y90" s="6" t="s">
        <v>52</v>
      </c>
      <c r="Z90" s="3" t="s">
        <v>53</v>
      </c>
    </row>
    <row r="91" spans="1:26" ht="15" x14ac:dyDescent="0.25">
      <c r="B91" s="235">
        <v>0</v>
      </c>
      <c r="C91" s="195">
        <v>126</v>
      </c>
      <c r="D91" s="195">
        <v>126</v>
      </c>
      <c r="E91" s="195">
        <v>126</v>
      </c>
      <c r="F91" s="195">
        <v>126</v>
      </c>
      <c r="G91" s="4">
        <v>504</v>
      </c>
      <c r="H91" s="8">
        <v>94</v>
      </c>
      <c r="I91" s="11"/>
      <c r="J91" s="11"/>
      <c r="K91" s="1" t="s">
        <v>24</v>
      </c>
      <c r="L91" s="20">
        <v>26</v>
      </c>
      <c r="M91" s="20">
        <v>29</v>
      </c>
      <c r="N91" s="20">
        <v>0</v>
      </c>
      <c r="O91" s="20">
        <v>0</v>
      </c>
      <c r="P91" s="215">
        <v>55</v>
      </c>
      <c r="Q91" s="8">
        <v>41</v>
      </c>
      <c r="T91" s="1">
        <v>0</v>
      </c>
      <c r="U91" s="195">
        <v>126</v>
      </c>
      <c r="V91" s="195">
        <v>126</v>
      </c>
      <c r="W91" s="195">
        <v>126</v>
      </c>
      <c r="X91" s="195">
        <v>126</v>
      </c>
      <c r="Y91" s="4">
        <v>504</v>
      </c>
      <c r="Z91" s="8">
        <v>100</v>
      </c>
    </row>
    <row r="92" spans="1:26" ht="15" x14ac:dyDescent="0.25">
      <c r="B92" s="1" t="s">
        <v>173</v>
      </c>
      <c r="C92" s="20">
        <v>34</v>
      </c>
      <c r="D92" s="20">
        <v>25</v>
      </c>
      <c r="E92" s="20">
        <v>31</v>
      </c>
      <c r="F92" s="20">
        <v>31</v>
      </c>
      <c r="G92" s="4">
        <v>121</v>
      </c>
      <c r="H92" s="8"/>
      <c r="I92" s="11"/>
      <c r="J92" s="11"/>
      <c r="K92" s="1" t="s">
        <v>131</v>
      </c>
      <c r="L92" s="20">
        <v>30</v>
      </c>
      <c r="M92" s="20">
        <v>27</v>
      </c>
      <c r="N92" s="20">
        <v>0</v>
      </c>
      <c r="O92" s="20">
        <v>0</v>
      </c>
      <c r="P92" s="215">
        <v>57</v>
      </c>
      <c r="T92" s="1" t="s">
        <v>124</v>
      </c>
      <c r="U92" s="20">
        <v>25</v>
      </c>
      <c r="V92" s="20">
        <v>32</v>
      </c>
      <c r="W92" s="20">
        <v>32</v>
      </c>
      <c r="X92" s="20">
        <v>29</v>
      </c>
      <c r="Y92" s="4">
        <v>118</v>
      </c>
      <c r="Z92" s="8"/>
    </row>
    <row r="93" spans="1:26" ht="15" x14ac:dyDescent="0.25">
      <c r="B93" s="1" t="s">
        <v>35</v>
      </c>
      <c r="C93" s="20">
        <v>34</v>
      </c>
      <c r="D93" s="20">
        <v>34</v>
      </c>
      <c r="E93" s="20">
        <v>35</v>
      </c>
      <c r="F93" s="20">
        <v>32</v>
      </c>
      <c r="G93" s="4">
        <v>135</v>
      </c>
      <c r="H93" s="8"/>
      <c r="I93" s="11"/>
      <c r="J93" s="11"/>
      <c r="K93" s="1" t="s">
        <v>103</v>
      </c>
      <c r="L93" s="195">
        <v>36</v>
      </c>
      <c r="M93" s="195">
        <v>38</v>
      </c>
      <c r="N93" s="20">
        <v>0</v>
      </c>
      <c r="O93" s="20">
        <v>0</v>
      </c>
      <c r="P93" s="4">
        <v>74</v>
      </c>
      <c r="T93" s="1" t="s">
        <v>128</v>
      </c>
      <c r="U93" s="20">
        <v>36</v>
      </c>
      <c r="V93" s="20">
        <v>34</v>
      </c>
      <c r="W93" s="20">
        <v>23</v>
      </c>
      <c r="X93" s="20">
        <v>27</v>
      </c>
      <c r="Y93" s="4">
        <v>120</v>
      </c>
      <c r="Z93" s="8"/>
    </row>
    <row r="94" spans="1:26" ht="15.75" thickBot="1" x14ac:dyDescent="0.3">
      <c r="B94" s="1" t="s">
        <v>30</v>
      </c>
      <c r="C94" s="20">
        <v>32</v>
      </c>
      <c r="D94" s="20">
        <v>26</v>
      </c>
      <c r="E94" s="20">
        <v>33</v>
      </c>
      <c r="F94" s="20">
        <v>25</v>
      </c>
      <c r="G94" s="4">
        <v>116</v>
      </c>
      <c r="H94" s="8"/>
      <c r="I94" s="11"/>
      <c r="J94" s="11"/>
      <c r="K94" s="1" t="s">
        <v>44</v>
      </c>
      <c r="L94" s="20">
        <v>33</v>
      </c>
      <c r="M94" s="20">
        <v>35</v>
      </c>
      <c r="N94" s="20">
        <v>0</v>
      </c>
      <c r="O94" s="20">
        <v>0</v>
      </c>
      <c r="P94" s="4">
        <v>68</v>
      </c>
      <c r="T94" s="1" t="s">
        <v>126</v>
      </c>
      <c r="U94" s="20">
        <v>33</v>
      </c>
      <c r="V94" s="20">
        <v>36</v>
      </c>
      <c r="W94" s="20">
        <v>30</v>
      </c>
      <c r="X94" s="20">
        <v>28</v>
      </c>
      <c r="Y94" s="4">
        <v>127</v>
      </c>
      <c r="Z94" s="8"/>
    </row>
    <row r="95" spans="1:26" ht="16.5" thickTop="1" thickBot="1" x14ac:dyDescent="0.3">
      <c r="B95" s="1"/>
      <c r="C95" s="17">
        <v>100</v>
      </c>
      <c r="D95" s="17">
        <v>85</v>
      </c>
      <c r="E95" s="17">
        <v>99</v>
      </c>
      <c r="F95" s="17">
        <v>88</v>
      </c>
      <c r="G95" s="35">
        <v>372</v>
      </c>
      <c r="H95" s="8"/>
      <c r="I95" s="11"/>
      <c r="J95" s="11"/>
      <c r="K95" s="1"/>
      <c r="L95" s="17">
        <v>89</v>
      </c>
      <c r="M95" s="17">
        <v>91</v>
      </c>
      <c r="N95" s="17">
        <v>0</v>
      </c>
      <c r="O95" s="17">
        <v>0</v>
      </c>
      <c r="P95" s="35">
        <v>180</v>
      </c>
      <c r="T95" s="1"/>
      <c r="U95" s="17">
        <v>94</v>
      </c>
      <c r="V95" s="17">
        <v>102</v>
      </c>
      <c r="W95" s="17">
        <v>85</v>
      </c>
      <c r="X95" s="17">
        <v>84</v>
      </c>
      <c r="Y95" s="39">
        <v>365</v>
      </c>
      <c r="Z95" s="8"/>
    </row>
    <row r="96" spans="1:26" ht="15" x14ac:dyDescent="0.25">
      <c r="B96" s="1"/>
      <c r="C96" s="17"/>
      <c r="D96" s="17"/>
      <c r="E96" s="17"/>
      <c r="F96" s="17"/>
      <c r="G96" s="230"/>
      <c r="H96" s="8"/>
      <c r="I96" s="11"/>
      <c r="J96" s="11"/>
      <c r="K96" s="1"/>
      <c r="L96" s="17"/>
      <c r="M96" s="17"/>
      <c r="N96" s="17"/>
      <c r="O96" s="17"/>
      <c r="P96" s="4"/>
      <c r="Q96" s="8"/>
      <c r="T96" s="1"/>
      <c r="U96" s="17"/>
      <c r="V96" s="17"/>
      <c r="W96" s="17"/>
      <c r="X96" s="17"/>
      <c r="Y96" s="4"/>
      <c r="Z96" s="8"/>
    </row>
    <row r="97" spans="1:26" ht="15" x14ac:dyDescent="0.25">
      <c r="I97" s="11"/>
      <c r="J97" s="11"/>
      <c r="K97" s="1"/>
      <c r="L97" s="17"/>
      <c r="M97" s="17"/>
      <c r="N97" s="17"/>
      <c r="O97" s="17"/>
      <c r="P97" s="4"/>
      <c r="Q97" s="8"/>
      <c r="T97" s="1"/>
      <c r="U97" s="17"/>
      <c r="V97" s="17"/>
      <c r="W97" s="17"/>
      <c r="X97" s="17"/>
      <c r="Y97" s="4"/>
      <c r="Z97" s="8"/>
    </row>
    <row r="98" spans="1:26" ht="15" x14ac:dyDescent="0.25">
      <c r="A98" s="207">
        <v>9</v>
      </c>
      <c r="B98" s="1" t="s">
        <v>57</v>
      </c>
      <c r="C98" s="7">
        <v>1</v>
      </c>
      <c r="D98" s="7">
        <v>2</v>
      </c>
      <c r="E98" s="7">
        <v>3</v>
      </c>
      <c r="F98" s="7">
        <v>4</v>
      </c>
      <c r="G98" s="3" t="s">
        <v>52</v>
      </c>
      <c r="H98" s="3" t="s">
        <v>53</v>
      </c>
      <c r="I98" s="11"/>
      <c r="J98" s="11" t="s">
        <v>91</v>
      </c>
      <c r="K98" s="1" t="s">
        <v>75</v>
      </c>
      <c r="L98" s="13">
        <v>1</v>
      </c>
      <c r="M98" s="13">
        <v>2</v>
      </c>
      <c r="N98" s="13">
        <v>3</v>
      </c>
      <c r="O98" s="13">
        <v>4</v>
      </c>
      <c r="P98" s="6" t="s">
        <v>52</v>
      </c>
      <c r="Q98" s="3" t="s">
        <v>53</v>
      </c>
      <c r="S98" s="11" t="s">
        <v>91</v>
      </c>
      <c r="T98" s="1" t="s">
        <v>86</v>
      </c>
      <c r="U98" s="13">
        <v>1</v>
      </c>
      <c r="V98" s="13">
        <v>2</v>
      </c>
      <c r="W98" s="13">
        <v>3</v>
      </c>
      <c r="X98" s="13">
        <v>4</v>
      </c>
      <c r="Y98" s="6" t="s">
        <v>52</v>
      </c>
      <c r="Z98" s="3" t="s">
        <v>53</v>
      </c>
    </row>
    <row r="99" spans="1:26" ht="15" x14ac:dyDescent="0.25">
      <c r="A99" s="207"/>
      <c r="B99" s="235">
        <v>0</v>
      </c>
      <c r="C99" s="20">
        <v>126</v>
      </c>
      <c r="D99" s="20">
        <v>126</v>
      </c>
      <c r="E99" s="20">
        <v>126</v>
      </c>
      <c r="F99" s="20">
        <v>126</v>
      </c>
      <c r="G99" s="4">
        <v>504</v>
      </c>
      <c r="H99" s="5">
        <v>1234</v>
      </c>
      <c r="I99" s="11"/>
      <c r="J99" s="11"/>
      <c r="K99" s="1" t="s">
        <v>69</v>
      </c>
      <c r="L99" s="20">
        <v>31</v>
      </c>
      <c r="M99" s="20">
        <v>29</v>
      </c>
      <c r="N99" s="20">
        <v>0</v>
      </c>
      <c r="O99" s="20">
        <v>0</v>
      </c>
      <c r="P99" s="4">
        <v>60</v>
      </c>
      <c r="Q99" s="8">
        <v>46</v>
      </c>
      <c r="T99" s="1" t="s">
        <v>162</v>
      </c>
      <c r="U99" s="195">
        <v>126</v>
      </c>
      <c r="V99" s="195">
        <v>126</v>
      </c>
      <c r="W99" s="195">
        <v>126</v>
      </c>
      <c r="X99" s="195">
        <v>126</v>
      </c>
      <c r="Y99" s="4">
        <v>504</v>
      </c>
      <c r="Z99" s="8">
        <v>106</v>
      </c>
    </row>
    <row r="100" spans="1:26" ht="15" x14ac:dyDescent="0.25">
      <c r="A100" s="207"/>
      <c r="B100" s="235">
        <v>0</v>
      </c>
      <c r="C100" s="20">
        <v>126</v>
      </c>
      <c r="D100" s="20">
        <v>126</v>
      </c>
      <c r="E100" s="20">
        <v>126</v>
      </c>
      <c r="F100" s="20">
        <v>126</v>
      </c>
      <c r="G100" s="4">
        <v>504</v>
      </c>
      <c r="H100" s="3"/>
      <c r="I100" s="11"/>
      <c r="J100" s="11"/>
      <c r="K100" s="1" t="s">
        <v>70</v>
      </c>
      <c r="L100" s="20">
        <v>27</v>
      </c>
      <c r="M100" s="20">
        <v>27</v>
      </c>
      <c r="N100" s="20">
        <v>0</v>
      </c>
      <c r="O100" s="20">
        <v>0</v>
      </c>
      <c r="P100" s="4">
        <v>54</v>
      </c>
      <c r="Q100" s="8"/>
      <c r="S100" s="11"/>
      <c r="T100" s="1" t="s">
        <v>30</v>
      </c>
      <c r="U100" s="20">
        <v>25</v>
      </c>
      <c r="V100" s="20">
        <v>31</v>
      </c>
      <c r="W100" s="20">
        <v>29</v>
      </c>
      <c r="X100" s="20">
        <v>24</v>
      </c>
      <c r="Y100" s="4">
        <v>109</v>
      </c>
      <c r="Z100" s="8"/>
    </row>
    <row r="101" spans="1:26" ht="15" x14ac:dyDescent="0.25">
      <c r="A101" s="207"/>
      <c r="B101" s="235">
        <v>0</v>
      </c>
      <c r="C101" s="20">
        <v>126</v>
      </c>
      <c r="D101" s="20">
        <v>126</v>
      </c>
      <c r="E101" s="20">
        <v>126</v>
      </c>
      <c r="F101" s="20">
        <v>126</v>
      </c>
      <c r="G101" s="4">
        <v>504</v>
      </c>
      <c r="H101" s="3"/>
      <c r="I101" s="11"/>
      <c r="J101" s="11"/>
      <c r="K101" s="1" t="s">
        <v>71</v>
      </c>
      <c r="L101" s="20">
        <v>34</v>
      </c>
      <c r="M101" s="20">
        <v>37</v>
      </c>
      <c r="N101" s="20">
        <v>0</v>
      </c>
      <c r="O101" s="20">
        <v>0</v>
      </c>
      <c r="P101" s="4">
        <v>71</v>
      </c>
      <c r="Q101" s="8"/>
      <c r="T101" s="1" t="s">
        <v>35</v>
      </c>
      <c r="U101" s="20">
        <v>35</v>
      </c>
      <c r="V101" s="20">
        <v>38</v>
      </c>
      <c r="W101" s="20">
        <v>29</v>
      </c>
      <c r="X101" s="20">
        <v>39</v>
      </c>
      <c r="Y101" s="4">
        <v>141</v>
      </c>
      <c r="Z101" s="8"/>
    </row>
    <row r="102" spans="1:26" ht="15.75" thickBot="1" x14ac:dyDescent="0.3">
      <c r="A102" s="207"/>
      <c r="B102" s="235">
        <v>0</v>
      </c>
      <c r="C102" s="20">
        <v>126</v>
      </c>
      <c r="D102" s="20">
        <v>126</v>
      </c>
      <c r="E102" s="20">
        <v>126</v>
      </c>
      <c r="F102" s="20">
        <v>126</v>
      </c>
      <c r="G102" s="4">
        <v>504</v>
      </c>
      <c r="H102" s="3"/>
      <c r="I102" s="11"/>
      <c r="J102" s="11"/>
      <c r="K102" s="1" t="s">
        <v>68</v>
      </c>
      <c r="L102" s="195">
        <v>41</v>
      </c>
      <c r="M102" s="195">
        <v>40</v>
      </c>
      <c r="N102" s="20">
        <v>0</v>
      </c>
      <c r="O102" s="20">
        <v>0</v>
      </c>
      <c r="P102" s="4">
        <v>81</v>
      </c>
      <c r="Q102" s="8"/>
      <c r="T102" s="1" t="s">
        <v>138</v>
      </c>
      <c r="U102" s="20">
        <v>28</v>
      </c>
      <c r="V102" s="20">
        <v>28</v>
      </c>
      <c r="W102" s="20">
        <v>34</v>
      </c>
      <c r="X102" s="20">
        <v>31</v>
      </c>
      <c r="Y102" s="4">
        <v>121</v>
      </c>
      <c r="Z102" s="8"/>
    </row>
    <row r="103" spans="1:26" ht="16.5" thickTop="1" thickBot="1" x14ac:dyDescent="0.3">
      <c r="A103" s="207"/>
      <c r="B103" s="1"/>
      <c r="C103" s="17">
        <v>188</v>
      </c>
      <c r="D103" s="17">
        <v>173</v>
      </c>
      <c r="E103" s="17">
        <v>181</v>
      </c>
      <c r="F103" s="17">
        <v>180</v>
      </c>
      <c r="G103" s="35">
        <v>1512</v>
      </c>
      <c r="H103" s="3"/>
      <c r="I103" s="11"/>
      <c r="J103" s="11"/>
      <c r="K103" s="1"/>
      <c r="L103" s="17">
        <v>92</v>
      </c>
      <c r="M103" s="17">
        <v>93</v>
      </c>
      <c r="N103" s="17">
        <v>0</v>
      </c>
      <c r="O103" s="17">
        <v>0</v>
      </c>
      <c r="P103" s="35">
        <v>185</v>
      </c>
      <c r="Q103" s="8"/>
      <c r="T103" s="1"/>
      <c r="U103" s="17">
        <v>88</v>
      </c>
      <c r="V103" s="17">
        <v>97</v>
      </c>
      <c r="W103" s="17">
        <v>92</v>
      </c>
      <c r="X103" s="17">
        <v>94</v>
      </c>
      <c r="Y103" s="39">
        <v>371</v>
      </c>
      <c r="Z103" s="8"/>
    </row>
    <row r="104" spans="1:26" ht="15" x14ac:dyDescent="0.25">
      <c r="A104" s="207"/>
      <c r="B104" s="208"/>
      <c r="C104" s="210"/>
      <c r="D104" s="210"/>
      <c r="E104" s="210"/>
      <c r="F104" s="210"/>
      <c r="G104" s="208"/>
      <c r="I104" s="11"/>
      <c r="J104" s="11"/>
      <c r="K104" s="1"/>
      <c r="L104" s="17"/>
      <c r="M104" s="17"/>
      <c r="N104" s="17"/>
      <c r="O104" s="17"/>
      <c r="P104" s="4"/>
      <c r="Q104" s="8"/>
      <c r="T104" s="1"/>
      <c r="U104" s="17"/>
      <c r="V104" s="17"/>
      <c r="W104" s="17"/>
      <c r="X104" s="17"/>
      <c r="Y104" s="4"/>
      <c r="Z104" s="8"/>
    </row>
    <row r="105" spans="1:26" x14ac:dyDescent="0.2">
      <c r="A105" s="207"/>
      <c r="B105" s="208"/>
      <c r="C105" s="210"/>
      <c r="D105" s="210"/>
      <c r="E105" s="210"/>
      <c r="F105" s="210"/>
      <c r="G105" s="208"/>
      <c r="I105" s="11"/>
      <c r="J105" s="11"/>
    </row>
    <row r="106" spans="1:26" ht="15" x14ac:dyDescent="0.25">
      <c r="A106" s="207" t="s">
        <v>92</v>
      </c>
      <c r="B106" s="1" t="s">
        <v>59</v>
      </c>
      <c r="C106" s="7">
        <v>1</v>
      </c>
      <c r="D106" s="7">
        <v>2</v>
      </c>
      <c r="E106" s="7">
        <v>3</v>
      </c>
      <c r="F106" s="7">
        <v>4</v>
      </c>
      <c r="G106" s="3" t="s">
        <v>52</v>
      </c>
      <c r="H106" s="3" t="s">
        <v>53</v>
      </c>
      <c r="I106" s="11"/>
      <c r="J106" s="11" t="s">
        <v>92</v>
      </c>
      <c r="K106" s="1" t="s">
        <v>76</v>
      </c>
      <c r="L106" s="13">
        <v>1</v>
      </c>
      <c r="M106" s="13">
        <v>2</v>
      </c>
      <c r="N106" s="13">
        <v>3</v>
      </c>
      <c r="O106" s="13">
        <v>4</v>
      </c>
      <c r="P106" s="6" t="s">
        <v>52</v>
      </c>
      <c r="Q106" s="3" t="s">
        <v>53</v>
      </c>
      <c r="S106" s="11" t="s">
        <v>92</v>
      </c>
      <c r="T106" s="1" t="s">
        <v>76</v>
      </c>
      <c r="U106" s="13">
        <v>1</v>
      </c>
      <c r="V106" s="13">
        <v>2</v>
      </c>
      <c r="W106" s="13">
        <v>3</v>
      </c>
      <c r="X106" s="13">
        <v>4</v>
      </c>
      <c r="Y106" s="6" t="s">
        <v>52</v>
      </c>
      <c r="Z106" s="3" t="s">
        <v>53</v>
      </c>
    </row>
    <row r="107" spans="1:26" ht="15" x14ac:dyDescent="0.25">
      <c r="A107" s="207"/>
      <c r="B107" s="235">
        <v>0</v>
      </c>
      <c r="C107" s="20">
        <v>126</v>
      </c>
      <c r="D107" s="20">
        <v>126</v>
      </c>
      <c r="E107" s="20">
        <v>126</v>
      </c>
      <c r="F107" s="20">
        <v>126</v>
      </c>
      <c r="G107" s="4">
        <v>504</v>
      </c>
      <c r="H107" s="8">
        <v>1234</v>
      </c>
      <c r="I107" s="11"/>
      <c r="J107" s="11"/>
      <c r="K107" s="1" t="s">
        <v>133</v>
      </c>
      <c r="L107" s="20">
        <v>38</v>
      </c>
      <c r="M107" s="195">
        <v>33</v>
      </c>
      <c r="N107" s="20">
        <v>0</v>
      </c>
      <c r="O107" s="20">
        <v>0</v>
      </c>
      <c r="P107" s="4">
        <v>71</v>
      </c>
      <c r="Q107" s="8">
        <v>50</v>
      </c>
      <c r="T107" s="1" t="s">
        <v>133</v>
      </c>
      <c r="U107" s="195">
        <v>38</v>
      </c>
      <c r="V107" s="20">
        <v>35</v>
      </c>
      <c r="W107" s="20">
        <v>40</v>
      </c>
      <c r="X107" s="20">
        <v>32</v>
      </c>
      <c r="Y107" s="4">
        <v>145</v>
      </c>
      <c r="Z107" s="8">
        <v>110</v>
      </c>
    </row>
    <row r="108" spans="1:26" ht="15" x14ac:dyDescent="0.25">
      <c r="A108" s="207"/>
      <c r="B108" s="235">
        <v>0</v>
      </c>
      <c r="C108" s="20">
        <v>126</v>
      </c>
      <c r="D108" s="20">
        <v>126</v>
      </c>
      <c r="E108" s="20">
        <v>126</v>
      </c>
      <c r="F108" s="20">
        <v>126</v>
      </c>
      <c r="G108" s="4">
        <v>504</v>
      </c>
      <c r="H108" s="8"/>
      <c r="I108" s="11"/>
      <c r="J108" s="11"/>
      <c r="K108" s="1" t="s">
        <v>132</v>
      </c>
      <c r="L108" s="195">
        <v>40</v>
      </c>
      <c r="M108" s="20">
        <v>31</v>
      </c>
      <c r="N108" s="20">
        <v>0</v>
      </c>
      <c r="O108" s="20">
        <v>0</v>
      </c>
      <c r="P108" s="4">
        <v>71</v>
      </c>
      <c r="Q108" s="8"/>
      <c r="T108" s="1" t="s">
        <v>132</v>
      </c>
      <c r="U108" s="20">
        <v>34</v>
      </c>
      <c r="V108" s="195">
        <v>36</v>
      </c>
      <c r="W108" s="195">
        <v>41</v>
      </c>
      <c r="X108" s="195">
        <v>40</v>
      </c>
      <c r="Y108" s="4">
        <v>151</v>
      </c>
      <c r="Z108" s="8"/>
    </row>
    <row r="109" spans="1:26" ht="15" x14ac:dyDescent="0.25">
      <c r="A109" s="207"/>
      <c r="B109" s="235">
        <v>0</v>
      </c>
      <c r="C109" s="20">
        <v>126</v>
      </c>
      <c r="D109" s="20">
        <v>126</v>
      </c>
      <c r="E109" s="20">
        <v>126</v>
      </c>
      <c r="F109" s="20">
        <v>126</v>
      </c>
      <c r="G109" s="4">
        <v>504</v>
      </c>
      <c r="H109" s="8"/>
      <c r="I109" s="11"/>
      <c r="J109" s="11"/>
      <c r="K109" s="1" t="s">
        <v>125</v>
      </c>
      <c r="L109" s="20">
        <v>30</v>
      </c>
      <c r="M109" s="20">
        <v>27</v>
      </c>
      <c r="N109" s="20">
        <v>0</v>
      </c>
      <c r="O109" s="20">
        <v>0</v>
      </c>
      <c r="P109" s="4">
        <v>57</v>
      </c>
      <c r="Q109" s="8"/>
      <c r="T109" s="1" t="s">
        <v>125</v>
      </c>
      <c r="U109" s="20">
        <v>33</v>
      </c>
      <c r="V109" s="20">
        <v>30</v>
      </c>
      <c r="W109" s="20">
        <v>26</v>
      </c>
      <c r="X109" s="20">
        <v>29</v>
      </c>
      <c r="Y109" s="4">
        <v>118</v>
      </c>
      <c r="Z109" s="8"/>
    </row>
    <row r="110" spans="1:26" ht="15.75" thickBot="1" x14ac:dyDescent="0.3">
      <c r="A110" s="207"/>
      <c r="B110" s="235">
        <v>0</v>
      </c>
      <c r="C110" s="20">
        <v>126</v>
      </c>
      <c r="D110" s="20">
        <v>126</v>
      </c>
      <c r="E110" s="20">
        <v>126</v>
      </c>
      <c r="F110" s="20">
        <v>126</v>
      </c>
      <c r="G110" s="4">
        <v>504</v>
      </c>
      <c r="H110" s="8"/>
      <c r="I110" s="11"/>
      <c r="J110" s="11"/>
      <c r="K110" s="1" t="s">
        <v>123</v>
      </c>
      <c r="L110" s="20">
        <v>32</v>
      </c>
      <c r="M110" s="20">
        <v>31</v>
      </c>
      <c r="N110" s="20">
        <v>0</v>
      </c>
      <c r="O110" s="20">
        <v>0</v>
      </c>
      <c r="P110" s="4">
        <v>63</v>
      </c>
      <c r="Q110" s="8"/>
      <c r="T110" s="1" t="s">
        <v>123</v>
      </c>
      <c r="U110" s="20">
        <v>30</v>
      </c>
      <c r="V110" s="20">
        <v>23</v>
      </c>
      <c r="W110" s="20">
        <v>33</v>
      </c>
      <c r="X110" s="20">
        <v>30</v>
      </c>
      <c r="Y110" s="4">
        <v>116</v>
      </c>
      <c r="Z110" s="8"/>
    </row>
    <row r="111" spans="1:26" ht="16.5" thickTop="1" thickBot="1" x14ac:dyDescent="0.3">
      <c r="A111" s="207"/>
      <c r="B111" s="1"/>
      <c r="C111" s="17">
        <v>188</v>
      </c>
      <c r="D111" s="17">
        <v>173</v>
      </c>
      <c r="E111" s="17">
        <v>181</v>
      </c>
      <c r="F111" s="17">
        <v>180</v>
      </c>
      <c r="G111" s="35">
        <v>1512</v>
      </c>
      <c r="H111" s="8"/>
      <c r="I111" s="11"/>
      <c r="J111" s="11"/>
      <c r="K111" s="1"/>
      <c r="L111" s="17">
        <v>100</v>
      </c>
      <c r="M111" s="17">
        <v>89</v>
      </c>
      <c r="N111" s="17">
        <v>0</v>
      </c>
      <c r="O111" s="17">
        <v>0</v>
      </c>
      <c r="P111" s="35">
        <v>189</v>
      </c>
      <c r="Q111" s="8"/>
      <c r="T111" s="1"/>
      <c r="U111" s="17">
        <v>97</v>
      </c>
      <c r="V111" s="17">
        <v>88</v>
      </c>
      <c r="W111" s="17">
        <v>99</v>
      </c>
      <c r="X111" s="17">
        <v>91</v>
      </c>
      <c r="Y111" s="39">
        <v>375</v>
      </c>
      <c r="Z111" s="8"/>
    </row>
    <row r="112" spans="1:26" x14ac:dyDescent="0.2">
      <c r="A112" s="207"/>
      <c r="B112" s="208"/>
      <c r="C112" s="210"/>
      <c r="D112" s="210"/>
      <c r="E112" s="210"/>
      <c r="F112" s="210"/>
      <c r="G112" s="208"/>
    </row>
    <row r="113" spans="1:18" x14ac:dyDescent="0.2">
      <c r="A113" s="207"/>
      <c r="B113" s="208"/>
      <c r="C113" s="210"/>
      <c r="D113" s="210"/>
      <c r="E113" s="210"/>
      <c r="F113" s="210"/>
      <c r="G113" s="208"/>
    </row>
    <row r="114" spans="1:18" ht="15" x14ac:dyDescent="0.25">
      <c r="K114" s="33"/>
      <c r="L114" s="130"/>
      <c r="M114" s="13"/>
      <c r="N114" s="13"/>
      <c r="O114" s="13"/>
      <c r="P114" s="13"/>
      <c r="Q114" s="231"/>
      <c r="R114" s="130"/>
    </row>
    <row r="115" spans="1:18" ht="15" x14ac:dyDescent="0.25">
      <c r="K115" s="33"/>
      <c r="L115" s="130"/>
      <c r="M115" s="13"/>
      <c r="N115" s="13"/>
      <c r="O115" s="13"/>
      <c r="P115" s="13"/>
      <c r="Q115" s="17"/>
      <c r="R115" s="232"/>
    </row>
    <row r="116" spans="1:18" ht="15" x14ac:dyDescent="0.25">
      <c r="K116" s="33"/>
      <c r="L116" s="130"/>
      <c r="M116" s="13"/>
      <c r="N116" s="13"/>
      <c r="O116" s="13"/>
      <c r="P116" s="13"/>
      <c r="Q116" s="17"/>
      <c r="R116" s="232"/>
    </row>
    <row r="117" spans="1:18" ht="15" x14ac:dyDescent="0.25">
      <c r="K117" s="33"/>
      <c r="L117" s="130"/>
      <c r="M117" s="13"/>
      <c r="N117" s="13"/>
      <c r="O117" s="13"/>
      <c r="P117" s="13"/>
      <c r="Q117" s="17"/>
      <c r="R117" s="232"/>
    </row>
    <row r="118" spans="1:18" ht="15.75" thickBot="1" x14ac:dyDescent="0.3">
      <c r="K118" s="33"/>
      <c r="L118" s="130"/>
      <c r="M118" s="13"/>
      <c r="N118" s="13"/>
      <c r="O118" s="13"/>
      <c r="P118" s="13"/>
      <c r="Q118" s="17"/>
      <c r="R118" s="232"/>
    </row>
    <row r="119" spans="1:18" ht="16.5" thickTop="1" thickBot="1" x14ac:dyDescent="0.3">
      <c r="K119" s="33"/>
      <c r="L119" s="130"/>
      <c r="M119" s="17"/>
      <c r="N119" s="17"/>
      <c r="O119" s="17"/>
      <c r="P119" s="17"/>
      <c r="Q119" s="233"/>
      <c r="R119" s="232"/>
    </row>
    <row r="120" spans="1:18" ht="15.75" thickTop="1" x14ac:dyDescent="0.25">
      <c r="K120" s="33"/>
      <c r="L120" s="130"/>
      <c r="M120" s="17"/>
      <c r="N120" s="17"/>
      <c r="O120" s="17"/>
      <c r="P120" s="17"/>
      <c r="Q120" s="17"/>
      <c r="R120" s="232"/>
    </row>
    <row r="121" spans="1:18" x14ac:dyDescent="0.2">
      <c r="K121" s="33"/>
      <c r="L121" s="33"/>
      <c r="M121" s="33"/>
      <c r="N121" s="33"/>
      <c r="O121" s="33"/>
      <c r="P121" s="33"/>
      <c r="Q121" s="33"/>
      <c r="R121" s="33"/>
    </row>
  </sheetData>
  <phoneticPr fontId="8" type="noConversion"/>
  <conditionalFormatting sqref="Y35:Y38 Y91:Y94 Y83:Y86 Y75:Y78 Y107:Y110 Y99:Y102 Y67:Y70 Y51:Y54 Y59:Y62 Y43:Y46 G91:G94 G75:G78 G43:G46 G83:G86 G99:G102 G67:G70 G51:G54 G59:G62 G35:G38 P99:P102 P83:P86 P107:P110 Q115:Q118 G107:G110">
    <cfRule type="cellIs" dxfId="222" priority="54" stopIfTrue="1" operator="lessThan">
      <formula>80</formula>
    </cfRule>
    <cfRule type="cellIs" dxfId="221" priority="55" stopIfTrue="1" operator="between">
      <formula>80</formula>
      <formula>99</formula>
    </cfRule>
    <cfRule type="cellIs" dxfId="220" priority="56" stopIfTrue="1" operator="between">
      <formula>100</formula>
      <formula>119</formula>
    </cfRule>
  </conditionalFormatting>
  <conditionalFormatting sqref="V32:W34 D40:E41 M32:N33 M40:N41 M48:N49 E20:E31 D18:E18 E3:E16 N21:O31 D32:E33">
    <cfRule type="cellIs" dxfId="219" priority="24" stopIfTrue="1" operator="between">
      <formula>20</formula>
      <formula>24.999</formula>
    </cfRule>
    <cfRule type="cellIs" dxfId="218" priority="25" stopIfTrue="1" operator="between">
      <formula>25</formula>
      <formula>29.999</formula>
    </cfRule>
    <cfRule type="cellIs" dxfId="217" priority="26" stopIfTrue="1" operator="lessThan">
      <formula>20</formula>
    </cfRule>
  </conditionalFormatting>
  <conditionalFormatting sqref="U32:U34 C40:C41 L32:L33 L40:L41 L48:L49 C16 C32:C33">
    <cfRule type="cellIs" dxfId="216" priority="30" stopIfTrue="1" operator="lessThan">
      <formula>1125</formula>
    </cfRule>
    <cfRule type="cellIs" dxfId="215" priority="31" stopIfTrue="1" operator="between">
      <formula>1125</formula>
      <formula>1349</formula>
    </cfRule>
  </conditionalFormatting>
  <conditionalFormatting sqref="Y103:Y104 Y87 Y95:Y97 Y79 Y111 Y71 Y55 Y63 Y47 Y39 P96:P97 Q119:Q120">
    <cfRule type="cellIs" dxfId="214" priority="57" stopIfTrue="1" operator="lessThan">
      <formula>240</formula>
    </cfRule>
    <cfRule type="cellIs" dxfId="213" priority="58" stopIfTrue="1" operator="between">
      <formula>240</formula>
      <formula>299</formula>
    </cfRule>
    <cfRule type="cellIs" dxfId="212" priority="59" stopIfTrue="1" operator="between">
      <formula>300</formula>
      <formula>359</formula>
    </cfRule>
  </conditionalFormatting>
  <conditionalFormatting sqref="U103:X104 U87:X87 U95:X97 U79:X79 U111:X111 U71:X71 U55:X55 U63:X63 U47:X47 U39:X39 L96:O97 M119:P120">
    <cfRule type="cellIs" dxfId="211" priority="60" stopIfTrue="1" operator="lessThan">
      <formula>60</formula>
    </cfRule>
    <cfRule type="cellIs" dxfId="210" priority="61" stopIfTrue="1" operator="between">
      <formula>60</formula>
      <formula>99</formula>
    </cfRule>
    <cfRule type="cellIs" dxfId="209" priority="62" stopIfTrue="1" operator="between">
      <formula>100</formula>
      <formula>119</formula>
    </cfRule>
  </conditionalFormatting>
  <conditionalFormatting sqref="U83:X86 U91:X94 U75:X78 U107:X110 U99:X102 U67:X70 U51:X54 U59:X62 U43:X46 U35:X38 M115:P118">
    <cfRule type="cellIs" dxfId="208" priority="51" stopIfTrue="1" operator="lessThan">
      <formula>20</formula>
    </cfRule>
    <cfRule type="cellIs" dxfId="207" priority="52" stopIfTrue="1" operator="between">
      <formula>20</formula>
      <formula>24</formula>
    </cfRule>
    <cfRule type="cellIs" dxfId="206" priority="53" stopIfTrue="1" operator="between">
      <formula>25</formula>
      <formula>29</formula>
    </cfRule>
  </conditionalFormatting>
  <conditionalFormatting sqref="U64:X64 U56:X56">
    <cfRule type="cellIs" dxfId="205" priority="7" stopIfTrue="1" operator="between">
      <formula>76</formula>
      <formula>89</formula>
    </cfRule>
    <cfRule type="cellIs" dxfId="204" priority="8" stopIfTrue="1" operator="between">
      <formula>90</formula>
      <formula>107</formula>
    </cfRule>
    <cfRule type="cellIs" dxfId="203" priority="9" stopIfTrue="1" operator="greaterThan">
      <formula>107</formula>
    </cfRule>
  </conditionalFormatting>
  <conditionalFormatting sqref="Y56 Y64">
    <cfRule type="cellIs" dxfId="202" priority="10" stopIfTrue="1" operator="lessThan">
      <formula>300</formula>
    </cfRule>
    <cfRule type="cellIs" dxfId="201" priority="11" stopIfTrue="1" operator="between">
      <formula>300</formula>
      <formula>359</formula>
    </cfRule>
    <cfRule type="cellIs" dxfId="200" priority="12" stopIfTrue="1" operator="between">
      <formula>360</formula>
      <formula>431</formula>
    </cfRule>
  </conditionalFormatting>
  <conditionalFormatting sqref="U32:U33 X32:X33 Z32:Z33 Q32:Q33 C16 H16 H32:H33">
    <cfRule type="cellIs" dxfId="199" priority="15" stopIfTrue="1" operator="lessThan">
      <formula>525</formula>
    </cfRule>
    <cfRule type="cellIs" dxfId="198" priority="16" stopIfTrue="1" operator="between">
      <formula>525</formula>
      <formula>629</formula>
    </cfRule>
    <cfRule type="cellIs" dxfId="197" priority="17" stopIfTrue="1" operator="between">
      <formula>630</formula>
      <formula>755</formula>
    </cfRule>
  </conditionalFormatting>
  <conditionalFormatting sqref="V32:V33 D31 D18 D3:D5">
    <cfRule type="cellIs" dxfId="196" priority="27" stopIfTrue="1" operator="lessThan">
      <formula>25</formula>
    </cfRule>
    <cfRule type="cellIs" dxfId="195" priority="28" stopIfTrue="1" operator="between">
      <formula>25</formula>
      <formula>29.999</formula>
    </cfRule>
    <cfRule type="cellIs" dxfId="194" priority="29" stopIfTrue="1" operator="between">
      <formula>30</formula>
      <formula>35</formula>
    </cfRule>
  </conditionalFormatting>
  <conditionalFormatting sqref="C95:F96 C79:F79 C47:F47 C87:F88 L39:O39 C103:F103 C55:F56 C71:F71 C63:F63 C39:F39 L103:O104 L95:O95 L87:O87 L55:O55 L79:O79 L63:O63 L71:O71 L111:O111 L47:O47 C111:F111">
    <cfRule type="cellIs" dxfId="193" priority="92" stopIfTrue="1" operator="lessThan">
      <formula>60</formula>
    </cfRule>
    <cfRule type="cellIs" dxfId="192" priority="93" stopIfTrue="1" operator="between">
      <formula>60</formula>
      <formula>74</formula>
    </cfRule>
    <cfRule type="cellIs" dxfId="191" priority="94" stopIfTrue="1" operator="between">
      <formula>75</formula>
      <formula>89</formula>
    </cfRule>
  </conditionalFormatting>
  <conditionalFormatting sqref="C91:F94 C75:F78 C43:F46 C83:F86 C99:F102 L35:O38 C51:F54 C67:F70 C59:F62 C35:F38 L99:O102 L91:O94 L83:O86 L51:O54 L75:O78 L59:O62 L67:O70 L107:O110 L43:O46 C107:F110">
    <cfRule type="cellIs" dxfId="190" priority="95" stopIfTrue="1" operator="lessThan">
      <formula>20</formula>
    </cfRule>
    <cfRule type="cellIs" dxfId="189" priority="96" stopIfTrue="1" operator="between">
      <formula>20</formula>
      <formula>24</formula>
    </cfRule>
    <cfRule type="cellIs" dxfId="188" priority="97" stopIfTrue="1" operator="between">
      <formula>25</formula>
      <formula>29</formula>
    </cfRule>
  </conditionalFormatting>
  <conditionalFormatting sqref="G95:G96 G79 G47 G87:G88 G103 C20:C29 G55 G71 G63 G39 G111">
    <cfRule type="cellIs" dxfId="187" priority="98" stopIfTrue="1" operator="lessThan">
      <formula>180</formula>
    </cfRule>
    <cfRule type="cellIs" dxfId="186" priority="99" stopIfTrue="1" operator="between">
      <formula>180</formula>
      <formula>299</formula>
    </cfRule>
    <cfRule type="cellIs" dxfId="185" priority="100" stopIfTrue="1" operator="between">
      <formula>300</formula>
      <formula>359</formula>
    </cfRule>
  </conditionalFormatting>
  <conditionalFormatting sqref="G56 P103:P104 P111 P87">
    <cfRule type="cellIs" dxfId="184" priority="101" stopIfTrue="1" operator="lessThan">
      <formula>300</formula>
    </cfRule>
    <cfRule type="cellIs" dxfId="183" priority="102" stopIfTrue="1" operator="between">
      <formula>300</formula>
      <formula>359</formula>
    </cfRule>
    <cfRule type="cellIs" dxfId="182" priority="103" stopIfTrue="1" operator="between">
      <formula>400</formula>
      <formula>500</formula>
    </cfRule>
  </conditionalFormatting>
  <conditionalFormatting sqref="C31 C16">
    <cfRule type="cellIs" dxfId="181" priority="18" stopIfTrue="1" operator="lessThan">
      <formula>150</formula>
    </cfRule>
    <cfRule type="cellIs" dxfId="180" priority="19" stopIfTrue="1" operator="between">
      <formula>150</formula>
      <formula>179</formula>
    </cfRule>
    <cfRule type="cellIs" dxfId="179" priority="20" stopIfTrue="1" operator="between">
      <formula>180</formula>
      <formula>215</formula>
    </cfRule>
  </conditionalFormatting>
  <conditionalFormatting sqref="D30 D16">
    <cfRule type="cellIs" dxfId="178" priority="21" stopIfTrue="1" operator="between">
      <formula>25</formula>
      <formula>29.999</formula>
    </cfRule>
    <cfRule type="cellIs" dxfId="177" priority="22" stopIfTrue="1" operator="between">
      <formula>30</formula>
      <formula>35.999</formula>
    </cfRule>
    <cfRule type="cellIs" dxfId="176" priority="23" stopIfTrue="1" operator="greaterThan">
      <formula>35.999</formula>
    </cfRule>
  </conditionalFormatting>
  <conditionalFormatting sqref="C31 C16 C3:C5">
    <cfRule type="cellIs" dxfId="175" priority="36" stopIfTrue="1" operator="lessThan">
      <formula>300</formula>
    </cfRule>
    <cfRule type="cellIs" dxfId="174" priority="37" stopIfTrue="1" operator="between">
      <formula>300</formula>
      <formula>359</formula>
    </cfRule>
    <cfRule type="cellIs" dxfId="173" priority="38" stopIfTrue="1" operator="between">
      <formula>360</formula>
      <formula>431</formula>
    </cfRule>
  </conditionalFormatting>
  <conditionalFormatting sqref="D31 D3:D5">
    <cfRule type="cellIs" dxfId="172" priority="39" stopIfTrue="1" operator="lessThan">
      <formula>25</formula>
    </cfRule>
    <cfRule type="cellIs" dxfId="171" priority="40" stopIfTrue="1" operator="between">
      <formula>25</formula>
      <formula>29</formula>
    </cfRule>
    <cfRule type="cellIs" dxfId="170" priority="41" stopIfTrue="1" operator="between">
      <formula>30</formula>
      <formula>35.999</formula>
    </cfRule>
  </conditionalFormatting>
  <conditionalFormatting sqref="M21:N31 C18 C16">
    <cfRule type="cellIs" dxfId="169" priority="13" stopIfTrue="1" operator="between">
      <formula>240</formula>
      <formula>299</formula>
    </cfRule>
    <cfRule type="cellIs" dxfId="168" priority="14" stopIfTrue="1" operator="between">
      <formula>300</formula>
      <formula>359</formula>
    </cfRule>
  </conditionalFormatting>
  <conditionalFormatting sqref="L20">
    <cfRule type="cellIs" dxfId="167" priority="32" stopIfTrue="1" operator="between">
      <formula>240</formula>
      <formula>299</formula>
    </cfRule>
    <cfRule type="cellIs" dxfId="166" priority="33" stopIfTrue="1" operator="between">
      <formula>300</formula>
      <formula>359</formula>
    </cfRule>
  </conditionalFormatting>
  <conditionalFormatting sqref="M20">
    <cfRule type="cellIs" dxfId="165" priority="34" stopIfTrue="1" operator="between">
      <formula>20</formula>
      <formula>24.999</formula>
    </cfRule>
    <cfRule type="cellIs" dxfId="164" priority="35" stopIfTrue="1" operator="between">
      <formula>25</formula>
      <formula>29.999</formula>
    </cfRule>
  </conditionalFormatting>
  <conditionalFormatting sqref="D20:D29 D6:D15">
    <cfRule type="cellIs" dxfId="163" priority="48" stopIfTrue="1" operator="lessThan">
      <formula>20</formula>
    </cfRule>
    <cfRule type="cellIs" dxfId="162" priority="49" stopIfTrue="1" operator="between">
      <formula>20</formula>
      <formula>24.999</formula>
    </cfRule>
    <cfRule type="cellIs" dxfId="161" priority="50" stopIfTrue="1" operator="between">
      <formula>25</formula>
      <formula>29.999</formula>
    </cfRule>
  </conditionalFormatting>
  <conditionalFormatting sqref="C3:C5">
    <cfRule type="cellIs" dxfId="160" priority="42" stopIfTrue="1" operator="lessThan">
      <formula>300</formula>
    </cfRule>
    <cfRule type="cellIs" dxfId="159" priority="43" stopIfTrue="1" operator="between">
      <formula>300</formula>
      <formula>359</formula>
    </cfRule>
    <cfRule type="cellIs" dxfId="158" priority="44" stopIfTrue="1" operator="between">
      <formula>360</formula>
      <formula>431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topLeftCell="A22" workbookViewId="0">
      <selection activeCell="A22" sqref="A22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2.42578125" style="42" customWidth="1"/>
    <col min="8" max="11" width="4" style="43" customWidth="1"/>
    <col min="12" max="13" width="5.7109375" style="43" customWidth="1"/>
    <col min="14" max="14" width="1.28515625" style="42" customWidth="1"/>
    <col min="15" max="15" width="4" style="42" customWidth="1"/>
    <col min="16" max="16" width="4.7109375" style="42" bestFit="1" customWidth="1"/>
    <col min="17" max="18" width="4" style="42" customWidth="1"/>
    <col min="19" max="20" width="5.7109375" style="42" customWidth="1"/>
    <col min="21" max="21" width="1.28515625" style="42" customWidth="1"/>
    <col min="22" max="25" width="4" style="42" customWidth="1"/>
    <col min="26" max="27" width="5.7109375" style="42" customWidth="1"/>
    <col min="28" max="256" width="9.140625" style="42" customWidth="1"/>
    <col min="257" max="16384" width="11.42578125" style="42"/>
  </cols>
  <sheetData>
    <row r="1" spans="1:27" ht="26.25" customHeight="1" x14ac:dyDescent="0.2">
      <c r="A1" s="25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2" thickBot="1" x14ac:dyDescent="0.25"/>
    <row r="3" spans="1:27" s="44" customFormat="1" ht="29.25" customHeight="1" thickBot="1" x14ac:dyDescent="0.25">
      <c r="A3" s="45" t="s">
        <v>62</v>
      </c>
      <c r="B3" s="46" t="s">
        <v>42</v>
      </c>
      <c r="C3" s="47" t="s">
        <v>43</v>
      </c>
      <c r="D3" s="48" t="s">
        <v>160</v>
      </c>
      <c r="F3" s="49" t="s">
        <v>52</v>
      </c>
      <c r="H3" s="245" t="s">
        <v>136</v>
      </c>
      <c r="I3" s="252"/>
      <c r="J3" s="252"/>
      <c r="K3" s="252"/>
      <c r="L3" s="252"/>
      <c r="M3" s="253"/>
      <c r="N3" s="191"/>
      <c r="O3" s="245" t="s">
        <v>98</v>
      </c>
      <c r="P3" s="252"/>
      <c r="Q3" s="252"/>
      <c r="R3" s="252"/>
      <c r="S3" s="252"/>
      <c r="T3" s="253"/>
      <c r="U3" s="191"/>
      <c r="V3" s="245" t="s">
        <v>137</v>
      </c>
      <c r="W3" s="252"/>
      <c r="X3" s="252"/>
      <c r="Y3" s="252"/>
      <c r="Z3" s="252"/>
      <c r="AA3" s="253"/>
    </row>
    <row r="4" spans="1:27" x14ac:dyDescent="0.2">
      <c r="A4" s="175"/>
      <c r="B4" s="51"/>
      <c r="C4" s="51"/>
      <c r="D4" s="52"/>
      <c r="F4" s="53"/>
      <c r="H4" s="54"/>
      <c r="I4" s="55"/>
      <c r="J4" s="55"/>
      <c r="K4" s="55"/>
      <c r="L4" s="55"/>
      <c r="M4" s="56"/>
      <c r="O4" s="57"/>
      <c r="P4" s="58"/>
      <c r="Q4" s="58"/>
      <c r="R4" s="58"/>
      <c r="S4" s="58"/>
      <c r="T4" s="59"/>
      <c r="V4" s="57"/>
      <c r="W4" s="58"/>
      <c r="X4" s="58"/>
      <c r="Y4" s="58"/>
      <c r="Z4" s="58"/>
      <c r="AA4" s="59"/>
    </row>
    <row r="5" spans="1:27" ht="15.75" x14ac:dyDescent="0.2">
      <c r="A5" s="60" t="s">
        <v>99</v>
      </c>
      <c r="B5" s="61"/>
      <c r="C5" s="61"/>
      <c r="D5" s="62"/>
      <c r="F5" s="53" t="s">
        <v>53</v>
      </c>
      <c r="H5" s="246" t="s">
        <v>61</v>
      </c>
      <c r="I5" s="247"/>
      <c r="J5" s="247"/>
      <c r="K5" s="248"/>
      <c r="L5" s="55"/>
      <c r="M5" s="56"/>
      <c r="O5" s="246" t="s">
        <v>61</v>
      </c>
      <c r="P5" s="249"/>
      <c r="Q5" s="249"/>
      <c r="R5" s="250"/>
      <c r="S5" s="58"/>
      <c r="T5" s="59"/>
      <c r="V5" s="246" t="s">
        <v>61</v>
      </c>
      <c r="W5" s="249"/>
      <c r="X5" s="249"/>
      <c r="Y5" s="250"/>
      <c r="Z5" s="58"/>
      <c r="AA5" s="59"/>
    </row>
    <row r="6" spans="1:27" ht="12" thickBot="1" x14ac:dyDescent="0.25">
      <c r="A6" s="63"/>
      <c r="B6" s="64"/>
      <c r="C6" s="64"/>
      <c r="D6" s="65"/>
      <c r="F6" s="66"/>
      <c r="H6" s="67">
        <v>1</v>
      </c>
      <c r="I6" s="68">
        <v>2</v>
      </c>
      <c r="J6" s="68">
        <v>3</v>
      </c>
      <c r="K6" s="68">
        <v>4</v>
      </c>
      <c r="L6" s="68" t="s">
        <v>50</v>
      </c>
      <c r="M6" s="143" t="s">
        <v>100</v>
      </c>
      <c r="O6" s="67">
        <v>1</v>
      </c>
      <c r="P6" s="68">
        <v>2</v>
      </c>
      <c r="Q6" s="68">
        <v>3</v>
      </c>
      <c r="R6" s="68">
        <v>4</v>
      </c>
      <c r="S6" s="68" t="s">
        <v>50</v>
      </c>
      <c r="T6" s="69" t="s">
        <v>100</v>
      </c>
      <c r="V6" s="67">
        <v>1</v>
      </c>
      <c r="W6" s="68">
        <v>2</v>
      </c>
      <c r="X6" s="68">
        <v>3</v>
      </c>
      <c r="Y6" s="68">
        <v>4</v>
      </c>
      <c r="Z6" s="68" t="s">
        <v>50</v>
      </c>
      <c r="AA6" s="69" t="s">
        <v>100</v>
      </c>
    </row>
    <row r="7" spans="1:27" ht="15" x14ac:dyDescent="0.25">
      <c r="A7" s="95">
        <v>1</v>
      </c>
      <c r="B7" s="71" t="s">
        <v>1</v>
      </c>
      <c r="C7" s="72" t="s">
        <v>2</v>
      </c>
      <c r="D7" s="73">
        <v>26331</v>
      </c>
      <c r="F7" s="97">
        <v>0</v>
      </c>
      <c r="G7" s="14"/>
      <c r="H7" s="76">
        <v>23</v>
      </c>
      <c r="I7" s="76">
        <v>22</v>
      </c>
      <c r="J7" s="76">
        <v>24</v>
      </c>
      <c r="K7" s="76">
        <v>20</v>
      </c>
      <c r="L7" s="93">
        <v>89</v>
      </c>
      <c r="M7" s="94">
        <v>0</v>
      </c>
      <c r="N7" s="130"/>
      <c r="O7" s="86">
        <v>25</v>
      </c>
      <c r="P7" s="87">
        <v>22</v>
      </c>
      <c r="Q7" s="87">
        <v>0</v>
      </c>
      <c r="R7" s="84">
        <v>0</v>
      </c>
      <c r="S7" s="86">
        <v>47</v>
      </c>
      <c r="T7" s="88">
        <v>0</v>
      </c>
      <c r="U7" s="130"/>
      <c r="V7" s="86">
        <v>23</v>
      </c>
      <c r="W7" s="87">
        <v>23</v>
      </c>
      <c r="X7" s="87">
        <v>21</v>
      </c>
      <c r="Y7" s="187">
        <v>20</v>
      </c>
      <c r="Z7" s="236">
        <v>87</v>
      </c>
      <c r="AA7" s="88">
        <v>0</v>
      </c>
    </row>
    <row r="8" spans="1:27" ht="15" x14ac:dyDescent="0.25">
      <c r="A8" s="95">
        <v>2</v>
      </c>
      <c r="B8" s="71" t="s">
        <v>7</v>
      </c>
      <c r="C8" s="72" t="s">
        <v>0</v>
      </c>
      <c r="D8" s="73">
        <v>24092</v>
      </c>
      <c r="F8" s="97">
        <v>4</v>
      </c>
      <c r="G8" s="14"/>
      <c r="H8" s="76">
        <v>22</v>
      </c>
      <c r="I8" s="76">
        <v>23</v>
      </c>
      <c r="J8" s="76">
        <v>26</v>
      </c>
      <c r="K8" s="76">
        <v>22</v>
      </c>
      <c r="L8" s="93">
        <v>93</v>
      </c>
      <c r="M8" s="94">
        <v>4</v>
      </c>
      <c r="N8" s="130"/>
      <c r="O8" s="82">
        <v>24</v>
      </c>
      <c r="P8" s="83">
        <v>23</v>
      </c>
      <c r="Q8" s="83">
        <v>0</v>
      </c>
      <c r="R8" s="99">
        <v>0</v>
      </c>
      <c r="S8" s="82">
        <v>47</v>
      </c>
      <c r="T8" s="104">
        <v>0</v>
      </c>
      <c r="U8" s="130"/>
      <c r="V8" s="82">
        <v>126</v>
      </c>
      <c r="W8" s="83">
        <v>126</v>
      </c>
      <c r="X8" s="83">
        <v>126</v>
      </c>
      <c r="Y8" s="188">
        <v>126</v>
      </c>
      <c r="Z8" s="104">
        <v>504</v>
      </c>
      <c r="AA8" s="104">
        <v>417</v>
      </c>
    </row>
    <row r="9" spans="1:27" ht="15" x14ac:dyDescent="0.25">
      <c r="A9" s="95">
        <v>3</v>
      </c>
      <c r="B9" s="71" t="s">
        <v>11</v>
      </c>
      <c r="C9" s="72" t="s">
        <v>2</v>
      </c>
      <c r="D9" s="73">
        <v>33490</v>
      </c>
      <c r="F9" s="97">
        <v>13</v>
      </c>
      <c r="G9" s="14"/>
      <c r="H9" s="76">
        <v>24</v>
      </c>
      <c r="I9" s="76">
        <v>31</v>
      </c>
      <c r="J9" s="76">
        <v>27</v>
      </c>
      <c r="K9" s="76">
        <v>24</v>
      </c>
      <c r="L9" s="93">
        <v>106</v>
      </c>
      <c r="M9" s="94">
        <v>17</v>
      </c>
      <c r="N9" s="130"/>
      <c r="O9" s="82">
        <v>26</v>
      </c>
      <c r="P9" s="83">
        <v>21</v>
      </c>
      <c r="Q9" s="83">
        <v>0</v>
      </c>
      <c r="R9" s="99">
        <v>0</v>
      </c>
      <c r="S9" s="82">
        <v>47</v>
      </c>
      <c r="T9" s="104">
        <v>0</v>
      </c>
      <c r="U9" s="130"/>
      <c r="V9" s="82">
        <v>25</v>
      </c>
      <c r="W9" s="83">
        <v>31</v>
      </c>
      <c r="X9" s="83">
        <v>22</v>
      </c>
      <c r="Y9" s="188">
        <v>22</v>
      </c>
      <c r="Z9" s="169">
        <v>100</v>
      </c>
      <c r="AA9" s="104">
        <v>13</v>
      </c>
    </row>
    <row r="10" spans="1:27" ht="15" x14ac:dyDescent="0.25">
      <c r="A10" s="95">
        <v>4</v>
      </c>
      <c r="B10" s="71" t="s">
        <v>139</v>
      </c>
      <c r="C10" s="72" t="s">
        <v>2</v>
      </c>
      <c r="D10" s="73">
        <v>27202</v>
      </c>
      <c r="F10" s="97">
        <v>16</v>
      </c>
      <c r="G10" s="14"/>
      <c r="H10" s="76">
        <v>26</v>
      </c>
      <c r="I10" s="76">
        <v>21</v>
      </c>
      <c r="J10" s="76">
        <v>23</v>
      </c>
      <c r="K10" s="76">
        <v>26</v>
      </c>
      <c r="L10" s="93">
        <v>96</v>
      </c>
      <c r="M10" s="94">
        <v>7</v>
      </c>
      <c r="N10" s="130"/>
      <c r="O10" s="82">
        <v>29</v>
      </c>
      <c r="P10" s="83">
        <v>27</v>
      </c>
      <c r="Q10" s="83">
        <v>0</v>
      </c>
      <c r="R10" s="99">
        <v>0</v>
      </c>
      <c r="S10" s="82">
        <v>56</v>
      </c>
      <c r="T10" s="104">
        <v>9</v>
      </c>
      <c r="U10" s="130"/>
      <c r="V10" s="82">
        <v>27</v>
      </c>
      <c r="W10" s="83">
        <v>27</v>
      </c>
      <c r="X10" s="83">
        <v>24</v>
      </c>
      <c r="Y10" s="188">
        <v>28</v>
      </c>
      <c r="Z10" s="169">
        <v>106</v>
      </c>
      <c r="AA10" s="104">
        <v>19</v>
      </c>
    </row>
    <row r="11" spans="1:27" ht="15" x14ac:dyDescent="0.25">
      <c r="A11" s="95">
        <v>4</v>
      </c>
      <c r="B11" s="71" t="s">
        <v>15</v>
      </c>
      <c r="C11" s="72" t="s">
        <v>16</v>
      </c>
      <c r="D11" s="73">
        <v>9558</v>
      </c>
      <c r="F11" s="97">
        <v>16</v>
      </c>
      <c r="G11" s="14"/>
      <c r="H11" s="76">
        <v>27</v>
      </c>
      <c r="I11" s="76">
        <v>23</v>
      </c>
      <c r="J11" s="76">
        <v>24</v>
      </c>
      <c r="K11" s="76">
        <v>23</v>
      </c>
      <c r="L11" s="93">
        <v>97</v>
      </c>
      <c r="M11" s="94">
        <v>8</v>
      </c>
      <c r="N11" s="130"/>
      <c r="O11" s="82">
        <v>27</v>
      </c>
      <c r="P11" s="83">
        <v>28</v>
      </c>
      <c r="Q11" s="83">
        <v>0</v>
      </c>
      <c r="R11" s="99">
        <v>0</v>
      </c>
      <c r="S11" s="82">
        <v>55</v>
      </c>
      <c r="T11" s="104">
        <v>8</v>
      </c>
      <c r="U11" s="130"/>
      <c r="V11" s="82">
        <v>126</v>
      </c>
      <c r="W11" s="83">
        <v>126</v>
      </c>
      <c r="X11" s="83">
        <v>126</v>
      </c>
      <c r="Y11" s="188">
        <v>126</v>
      </c>
      <c r="Z11" s="104">
        <v>504</v>
      </c>
      <c r="AA11" s="104">
        <v>417</v>
      </c>
    </row>
    <row r="12" spans="1:27" ht="15" x14ac:dyDescent="0.25">
      <c r="A12" s="95">
        <v>6</v>
      </c>
      <c r="B12" s="71" t="s">
        <v>70</v>
      </c>
      <c r="C12" s="72" t="s">
        <v>122</v>
      </c>
      <c r="D12" s="73">
        <v>45764</v>
      </c>
      <c r="F12" s="97">
        <v>22</v>
      </c>
      <c r="G12" s="14"/>
      <c r="H12" s="76">
        <v>33</v>
      </c>
      <c r="I12" s="76">
        <v>33</v>
      </c>
      <c r="J12" s="76">
        <v>31</v>
      </c>
      <c r="K12" s="76">
        <v>22</v>
      </c>
      <c r="L12" s="93">
        <v>119</v>
      </c>
      <c r="M12" s="94">
        <v>30</v>
      </c>
      <c r="N12" s="130"/>
      <c r="O12" s="82">
        <v>27</v>
      </c>
      <c r="P12" s="83">
        <v>27</v>
      </c>
      <c r="Q12" s="83">
        <v>0</v>
      </c>
      <c r="R12" s="99">
        <v>0</v>
      </c>
      <c r="S12" s="82">
        <v>54</v>
      </c>
      <c r="T12" s="104">
        <v>7</v>
      </c>
      <c r="U12" s="130"/>
      <c r="V12" s="82">
        <v>24</v>
      </c>
      <c r="W12" s="83">
        <v>26</v>
      </c>
      <c r="X12" s="83">
        <v>24</v>
      </c>
      <c r="Y12" s="188">
        <v>28</v>
      </c>
      <c r="Z12" s="169">
        <v>102</v>
      </c>
      <c r="AA12" s="104">
        <v>15</v>
      </c>
    </row>
    <row r="13" spans="1:27" ht="15" x14ac:dyDescent="0.25">
      <c r="A13" s="95">
        <v>7</v>
      </c>
      <c r="B13" s="71" t="s">
        <v>24</v>
      </c>
      <c r="C13" s="72" t="s">
        <v>25</v>
      </c>
      <c r="D13" s="73">
        <v>38362</v>
      </c>
      <c r="F13" s="97">
        <v>23</v>
      </c>
      <c r="G13" s="14"/>
      <c r="H13" s="76">
        <v>23</v>
      </c>
      <c r="I13" s="76">
        <v>29</v>
      </c>
      <c r="J13" s="76">
        <v>26</v>
      </c>
      <c r="K13" s="76">
        <v>26</v>
      </c>
      <c r="L13" s="93">
        <v>104</v>
      </c>
      <c r="M13" s="94">
        <v>15</v>
      </c>
      <c r="N13" s="130"/>
      <c r="O13" s="82">
        <v>26</v>
      </c>
      <c r="P13" s="83">
        <v>29</v>
      </c>
      <c r="Q13" s="83">
        <v>0</v>
      </c>
      <c r="R13" s="99">
        <v>0</v>
      </c>
      <c r="S13" s="82">
        <v>55</v>
      </c>
      <c r="T13" s="104">
        <v>8</v>
      </c>
      <c r="U13" s="130"/>
      <c r="V13" s="82">
        <v>22</v>
      </c>
      <c r="W13" s="83">
        <v>29</v>
      </c>
      <c r="X13" s="83">
        <v>30</v>
      </c>
      <c r="Y13" s="188">
        <v>30</v>
      </c>
      <c r="Z13" s="169">
        <v>111</v>
      </c>
      <c r="AA13" s="104">
        <v>24</v>
      </c>
    </row>
    <row r="14" spans="1:27" ht="15" x14ac:dyDescent="0.25">
      <c r="A14" s="95">
        <v>8</v>
      </c>
      <c r="B14" s="71" t="s">
        <v>128</v>
      </c>
      <c r="C14" s="72" t="s">
        <v>16</v>
      </c>
      <c r="D14" s="73">
        <v>43814</v>
      </c>
      <c r="F14" s="97">
        <v>25</v>
      </c>
      <c r="G14" s="14"/>
      <c r="H14" s="76">
        <v>36</v>
      </c>
      <c r="I14" s="76">
        <v>34</v>
      </c>
      <c r="J14" s="76">
        <v>23</v>
      </c>
      <c r="K14" s="76">
        <v>27</v>
      </c>
      <c r="L14" s="93">
        <v>120</v>
      </c>
      <c r="M14" s="94">
        <v>31</v>
      </c>
      <c r="N14" s="130"/>
      <c r="O14" s="82">
        <v>26</v>
      </c>
      <c r="P14" s="83">
        <v>27</v>
      </c>
      <c r="Q14" s="83">
        <v>0</v>
      </c>
      <c r="R14" s="99">
        <v>0</v>
      </c>
      <c r="S14" s="82">
        <v>53</v>
      </c>
      <c r="T14" s="104">
        <v>6</v>
      </c>
      <c r="U14" s="130"/>
      <c r="V14" s="82">
        <v>29</v>
      </c>
      <c r="W14" s="83">
        <v>26</v>
      </c>
      <c r="X14" s="83">
        <v>24</v>
      </c>
      <c r="Y14" s="188">
        <v>27</v>
      </c>
      <c r="Z14" s="169">
        <v>106</v>
      </c>
      <c r="AA14" s="104">
        <v>19</v>
      </c>
    </row>
    <row r="15" spans="1:27" ht="15" x14ac:dyDescent="0.25">
      <c r="A15" s="95">
        <v>9</v>
      </c>
      <c r="B15" s="71" t="s">
        <v>30</v>
      </c>
      <c r="C15" s="72" t="s">
        <v>2</v>
      </c>
      <c r="D15" s="73">
        <v>50463</v>
      </c>
      <c r="F15" s="97">
        <v>30</v>
      </c>
      <c r="G15" s="14"/>
      <c r="H15" s="76">
        <v>25</v>
      </c>
      <c r="I15" s="76">
        <v>31</v>
      </c>
      <c r="J15" s="76">
        <v>29</v>
      </c>
      <c r="K15" s="76">
        <v>24</v>
      </c>
      <c r="L15" s="93">
        <v>109</v>
      </c>
      <c r="M15" s="94">
        <v>20</v>
      </c>
      <c r="N15" s="130"/>
      <c r="O15" s="82">
        <v>28</v>
      </c>
      <c r="P15" s="83">
        <v>29</v>
      </c>
      <c r="Q15" s="83">
        <v>0</v>
      </c>
      <c r="R15" s="99">
        <v>0</v>
      </c>
      <c r="S15" s="82">
        <v>57</v>
      </c>
      <c r="T15" s="104">
        <v>10</v>
      </c>
      <c r="U15" s="130"/>
      <c r="V15" s="82">
        <v>32</v>
      </c>
      <c r="W15" s="83">
        <v>26</v>
      </c>
      <c r="X15" s="83">
        <v>33</v>
      </c>
      <c r="Y15" s="188">
        <v>25</v>
      </c>
      <c r="Z15" s="169">
        <v>116</v>
      </c>
      <c r="AA15" s="104">
        <v>29</v>
      </c>
    </row>
    <row r="16" spans="1:27" ht="15" x14ac:dyDescent="0.25">
      <c r="A16" s="95">
        <v>9</v>
      </c>
      <c r="B16" s="71" t="s">
        <v>21</v>
      </c>
      <c r="C16" s="72" t="s">
        <v>16</v>
      </c>
      <c r="D16" s="73">
        <v>9710</v>
      </c>
      <c r="F16" s="97">
        <v>30</v>
      </c>
      <c r="G16" s="14"/>
      <c r="H16" s="76">
        <v>25</v>
      </c>
      <c r="I16" s="76">
        <v>31</v>
      </c>
      <c r="J16" s="76">
        <v>28</v>
      </c>
      <c r="K16" s="76">
        <v>30</v>
      </c>
      <c r="L16" s="93">
        <v>114</v>
      </c>
      <c r="M16" s="94">
        <v>25</v>
      </c>
      <c r="N16" s="130"/>
      <c r="O16" s="82">
        <v>28</v>
      </c>
      <c r="P16" s="83">
        <v>24</v>
      </c>
      <c r="Q16" s="83">
        <v>0</v>
      </c>
      <c r="R16" s="99">
        <v>0</v>
      </c>
      <c r="S16" s="82">
        <v>52</v>
      </c>
      <c r="T16" s="104">
        <v>5</v>
      </c>
      <c r="U16" s="130"/>
      <c r="V16" s="82">
        <v>126</v>
      </c>
      <c r="W16" s="83">
        <v>126</v>
      </c>
      <c r="X16" s="83">
        <v>126</v>
      </c>
      <c r="Y16" s="188">
        <v>126</v>
      </c>
      <c r="Z16" s="104">
        <v>504</v>
      </c>
      <c r="AA16" s="104">
        <v>417</v>
      </c>
    </row>
    <row r="17" spans="1:27" ht="15" x14ac:dyDescent="0.25">
      <c r="A17" s="95">
        <v>11</v>
      </c>
      <c r="B17" s="71" t="s">
        <v>22</v>
      </c>
      <c r="C17" s="72" t="s">
        <v>2</v>
      </c>
      <c r="D17" s="73">
        <v>30185</v>
      </c>
      <c r="F17" s="97">
        <v>35</v>
      </c>
      <c r="G17" s="14"/>
      <c r="H17" s="76">
        <v>30</v>
      </c>
      <c r="I17" s="76">
        <v>20</v>
      </c>
      <c r="J17" s="76">
        <v>35</v>
      </c>
      <c r="K17" s="76">
        <v>29</v>
      </c>
      <c r="L17" s="93">
        <v>114</v>
      </c>
      <c r="M17" s="94">
        <v>25</v>
      </c>
      <c r="N17" s="130"/>
      <c r="O17" s="82">
        <v>34</v>
      </c>
      <c r="P17" s="83">
        <v>23</v>
      </c>
      <c r="Q17" s="83">
        <v>0</v>
      </c>
      <c r="R17" s="99">
        <v>0</v>
      </c>
      <c r="S17" s="82">
        <v>57</v>
      </c>
      <c r="T17" s="104">
        <v>10</v>
      </c>
      <c r="U17" s="130"/>
      <c r="V17" s="82">
        <v>26</v>
      </c>
      <c r="W17" s="83">
        <v>34</v>
      </c>
      <c r="X17" s="83">
        <v>33</v>
      </c>
      <c r="Y17" s="188">
        <v>25</v>
      </c>
      <c r="Z17" s="169">
        <v>118</v>
      </c>
      <c r="AA17" s="104">
        <v>31</v>
      </c>
    </row>
    <row r="18" spans="1:27" ht="15" x14ac:dyDescent="0.25">
      <c r="A18" s="95">
        <v>12</v>
      </c>
      <c r="B18" s="71" t="s">
        <v>125</v>
      </c>
      <c r="C18" s="72" t="s">
        <v>73</v>
      </c>
      <c r="D18" s="73">
        <v>35653</v>
      </c>
      <c r="F18" s="97">
        <v>39</v>
      </c>
      <c r="G18" s="14"/>
      <c r="H18" s="76">
        <v>33</v>
      </c>
      <c r="I18" s="76">
        <v>30</v>
      </c>
      <c r="J18" s="76">
        <v>26</v>
      </c>
      <c r="K18" s="76">
        <v>29</v>
      </c>
      <c r="L18" s="93">
        <v>118</v>
      </c>
      <c r="M18" s="94">
        <v>29</v>
      </c>
      <c r="N18" s="130"/>
      <c r="O18" s="82">
        <v>30</v>
      </c>
      <c r="P18" s="83">
        <v>27</v>
      </c>
      <c r="Q18" s="83">
        <v>0</v>
      </c>
      <c r="R18" s="99">
        <v>0</v>
      </c>
      <c r="S18" s="82">
        <v>57</v>
      </c>
      <c r="T18" s="104">
        <v>10</v>
      </c>
      <c r="U18" s="130"/>
      <c r="V18" s="82">
        <v>28</v>
      </c>
      <c r="W18" s="83">
        <v>39</v>
      </c>
      <c r="X18" s="83">
        <v>27</v>
      </c>
      <c r="Y18" s="188">
        <v>29</v>
      </c>
      <c r="Z18" s="104">
        <v>123</v>
      </c>
      <c r="AA18" s="104">
        <v>36</v>
      </c>
    </row>
    <row r="19" spans="1:27" ht="15" x14ac:dyDescent="0.25">
      <c r="A19" s="95">
        <v>13</v>
      </c>
      <c r="B19" s="71" t="s">
        <v>29</v>
      </c>
      <c r="C19" s="72" t="s">
        <v>4</v>
      </c>
      <c r="D19" s="73">
        <v>23321</v>
      </c>
      <c r="F19" s="97">
        <v>40</v>
      </c>
      <c r="G19" s="14"/>
      <c r="H19" s="76">
        <v>32</v>
      </c>
      <c r="I19" s="76">
        <v>34</v>
      </c>
      <c r="J19" s="76">
        <v>24</v>
      </c>
      <c r="K19" s="76">
        <v>31</v>
      </c>
      <c r="L19" s="93">
        <v>121</v>
      </c>
      <c r="M19" s="94">
        <v>32</v>
      </c>
      <c r="N19" s="130"/>
      <c r="O19" s="82">
        <v>28</v>
      </c>
      <c r="P19" s="83">
        <v>27</v>
      </c>
      <c r="Q19" s="83">
        <v>0</v>
      </c>
      <c r="R19" s="99">
        <v>0</v>
      </c>
      <c r="S19" s="82">
        <v>55</v>
      </c>
      <c r="T19" s="104">
        <v>8</v>
      </c>
      <c r="U19" s="130"/>
      <c r="V19" s="82">
        <v>126</v>
      </c>
      <c r="W19" s="83">
        <v>126</v>
      </c>
      <c r="X19" s="83">
        <v>126</v>
      </c>
      <c r="Y19" s="188">
        <v>126</v>
      </c>
      <c r="Z19" s="104">
        <v>504</v>
      </c>
      <c r="AA19" s="104">
        <v>417</v>
      </c>
    </row>
    <row r="20" spans="1:27" ht="15" x14ac:dyDescent="0.25">
      <c r="A20" s="95">
        <v>14</v>
      </c>
      <c r="B20" s="71" t="s">
        <v>124</v>
      </c>
      <c r="C20" s="72" t="s">
        <v>16</v>
      </c>
      <c r="D20" s="73">
        <v>43797</v>
      </c>
      <c r="F20" s="97">
        <v>41</v>
      </c>
      <c r="G20" s="14"/>
      <c r="H20" s="76">
        <v>25</v>
      </c>
      <c r="I20" s="76">
        <v>32</v>
      </c>
      <c r="J20" s="76">
        <v>32</v>
      </c>
      <c r="K20" s="76">
        <v>29</v>
      </c>
      <c r="L20" s="93">
        <v>118</v>
      </c>
      <c r="M20" s="94">
        <v>29</v>
      </c>
      <c r="N20" s="130"/>
      <c r="O20" s="82">
        <v>29</v>
      </c>
      <c r="P20" s="83">
        <v>30</v>
      </c>
      <c r="Q20" s="83">
        <v>0</v>
      </c>
      <c r="R20" s="99">
        <v>0</v>
      </c>
      <c r="S20" s="82">
        <v>59</v>
      </c>
      <c r="T20" s="104">
        <v>12</v>
      </c>
      <c r="U20" s="130"/>
      <c r="V20" s="82">
        <v>29</v>
      </c>
      <c r="W20" s="83">
        <v>30</v>
      </c>
      <c r="X20" s="83">
        <v>29</v>
      </c>
      <c r="Y20" s="188">
        <v>34</v>
      </c>
      <c r="Z20" s="104">
        <v>122</v>
      </c>
      <c r="AA20" s="104">
        <v>35</v>
      </c>
    </row>
    <row r="21" spans="1:27" ht="15" x14ac:dyDescent="0.25">
      <c r="A21" s="95">
        <v>15</v>
      </c>
      <c r="B21" s="71" t="s">
        <v>123</v>
      </c>
      <c r="C21" s="72" t="s">
        <v>73</v>
      </c>
      <c r="D21" s="73">
        <v>28564</v>
      </c>
      <c r="F21" s="97">
        <v>43</v>
      </c>
      <c r="G21" s="14"/>
      <c r="H21" s="76">
        <v>30</v>
      </c>
      <c r="I21" s="76">
        <v>23</v>
      </c>
      <c r="J21" s="76">
        <v>33</v>
      </c>
      <c r="K21" s="76">
        <v>30</v>
      </c>
      <c r="L21" s="93">
        <v>116</v>
      </c>
      <c r="M21" s="94">
        <v>27</v>
      </c>
      <c r="N21" s="130"/>
      <c r="O21" s="82">
        <v>32</v>
      </c>
      <c r="P21" s="83">
        <v>31</v>
      </c>
      <c r="Q21" s="83">
        <v>0</v>
      </c>
      <c r="R21" s="99">
        <v>0</v>
      </c>
      <c r="S21" s="82">
        <v>63</v>
      </c>
      <c r="T21" s="104">
        <v>16</v>
      </c>
      <c r="U21" s="130"/>
      <c r="V21" s="82">
        <v>33</v>
      </c>
      <c r="W21" s="83">
        <v>33</v>
      </c>
      <c r="X21" s="83">
        <v>29</v>
      </c>
      <c r="Y21" s="188">
        <v>26</v>
      </c>
      <c r="Z21" s="104">
        <v>121</v>
      </c>
      <c r="AA21" s="104">
        <v>34</v>
      </c>
    </row>
    <row r="22" spans="1:27" ht="15" x14ac:dyDescent="0.25">
      <c r="A22" s="95">
        <v>16</v>
      </c>
      <c r="B22" s="71" t="s">
        <v>103</v>
      </c>
      <c r="C22" s="72" t="s">
        <v>25</v>
      </c>
      <c r="D22" s="73">
        <v>37142</v>
      </c>
      <c r="F22" s="97">
        <v>52</v>
      </c>
      <c r="G22" s="14"/>
      <c r="H22" s="76">
        <v>37</v>
      </c>
      <c r="I22" s="76">
        <v>31</v>
      </c>
      <c r="J22" s="76">
        <v>30</v>
      </c>
      <c r="K22" s="76">
        <v>28</v>
      </c>
      <c r="L22" s="93">
        <v>126</v>
      </c>
      <c r="M22" s="94">
        <v>37</v>
      </c>
      <c r="N22" s="130"/>
      <c r="O22" s="82">
        <v>36</v>
      </c>
      <c r="P22" s="83">
        <v>38</v>
      </c>
      <c r="Q22" s="83">
        <v>0</v>
      </c>
      <c r="R22" s="99">
        <v>0</v>
      </c>
      <c r="S22" s="82">
        <v>74</v>
      </c>
      <c r="T22" s="104">
        <v>27</v>
      </c>
      <c r="U22" s="130"/>
      <c r="V22" s="82">
        <v>27</v>
      </c>
      <c r="W22" s="83">
        <v>31</v>
      </c>
      <c r="X22" s="83">
        <v>26</v>
      </c>
      <c r="Y22" s="188">
        <v>28</v>
      </c>
      <c r="Z22" s="169">
        <v>112</v>
      </c>
      <c r="AA22" s="104">
        <v>25</v>
      </c>
    </row>
    <row r="23" spans="1:27" ht="15" x14ac:dyDescent="0.25">
      <c r="A23" s="95">
        <v>17</v>
      </c>
      <c r="B23" s="71" t="s">
        <v>127</v>
      </c>
      <c r="C23" s="72" t="s">
        <v>72</v>
      </c>
      <c r="D23" s="73">
        <v>33491</v>
      </c>
      <c r="F23" s="97">
        <v>62</v>
      </c>
      <c r="G23" s="14"/>
      <c r="H23" s="76">
        <v>39</v>
      </c>
      <c r="I23" s="76">
        <v>41</v>
      </c>
      <c r="J23" s="76">
        <v>36</v>
      </c>
      <c r="K23" s="76">
        <v>32</v>
      </c>
      <c r="L23" s="93">
        <v>148</v>
      </c>
      <c r="M23" s="94">
        <v>59</v>
      </c>
      <c r="N23" s="130"/>
      <c r="O23" s="82">
        <v>30</v>
      </c>
      <c r="P23" s="83">
        <v>31</v>
      </c>
      <c r="Q23" s="83">
        <v>0</v>
      </c>
      <c r="R23" s="99">
        <v>0</v>
      </c>
      <c r="S23" s="82">
        <v>61</v>
      </c>
      <c r="T23" s="104">
        <v>14</v>
      </c>
      <c r="U23" s="130"/>
      <c r="V23" s="82">
        <v>33</v>
      </c>
      <c r="W23" s="83">
        <v>42</v>
      </c>
      <c r="X23" s="83">
        <v>36</v>
      </c>
      <c r="Y23" s="188">
        <v>24</v>
      </c>
      <c r="Z23" s="104">
        <v>135</v>
      </c>
      <c r="AA23" s="104">
        <v>48</v>
      </c>
    </row>
    <row r="24" spans="1:27" ht="15" x14ac:dyDescent="0.25">
      <c r="A24" s="95">
        <v>18</v>
      </c>
      <c r="B24" s="71" t="s">
        <v>44</v>
      </c>
      <c r="C24" s="72" t="s">
        <v>25</v>
      </c>
      <c r="D24" s="73">
        <v>25581</v>
      </c>
      <c r="F24" s="97">
        <v>70</v>
      </c>
      <c r="G24" s="14"/>
      <c r="H24" s="76">
        <v>39</v>
      </c>
      <c r="I24" s="76">
        <v>37</v>
      </c>
      <c r="J24" s="76">
        <v>34</v>
      </c>
      <c r="K24" s="76">
        <v>28</v>
      </c>
      <c r="L24" s="93">
        <v>138</v>
      </c>
      <c r="M24" s="94">
        <v>49</v>
      </c>
      <c r="N24" s="130"/>
      <c r="O24" s="82">
        <v>33</v>
      </c>
      <c r="P24" s="83">
        <v>35</v>
      </c>
      <c r="Q24" s="83">
        <v>0</v>
      </c>
      <c r="R24" s="99">
        <v>0</v>
      </c>
      <c r="S24" s="82">
        <v>68</v>
      </c>
      <c r="T24" s="104">
        <v>21</v>
      </c>
      <c r="U24" s="130"/>
      <c r="V24" s="82">
        <v>31</v>
      </c>
      <c r="W24" s="83">
        <v>42</v>
      </c>
      <c r="X24" s="83">
        <v>30</v>
      </c>
      <c r="Y24" s="188">
        <v>33</v>
      </c>
      <c r="Z24" s="104">
        <v>136</v>
      </c>
      <c r="AA24" s="104">
        <v>49</v>
      </c>
    </row>
    <row r="25" spans="1:27" ht="15" x14ac:dyDescent="0.25">
      <c r="A25" s="95" t="s">
        <v>153</v>
      </c>
      <c r="B25" s="71" t="s">
        <v>138</v>
      </c>
      <c r="C25" s="72" t="s">
        <v>2</v>
      </c>
      <c r="D25" s="73">
        <v>0</v>
      </c>
      <c r="F25" s="97">
        <v>237</v>
      </c>
      <c r="G25" s="14"/>
      <c r="H25" s="76">
        <v>28</v>
      </c>
      <c r="I25" s="76">
        <v>28</v>
      </c>
      <c r="J25" s="76">
        <v>34</v>
      </c>
      <c r="K25" s="76">
        <v>31</v>
      </c>
      <c r="L25" s="93">
        <v>121</v>
      </c>
      <c r="M25" s="94">
        <v>32</v>
      </c>
      <c r="N25" s="130"/>
      <c r="O25" s="82">
        <v>126</v>
      </c>
      <c r="P25" s="83">
        <v>126</v>
      </c>
      <c r="Q25" s="83">
        <v>0</v>
      </c>
      <c r="R25" s="99">
        <v>0</v>
      </c>
      <c r="S25" s="82">
        <v>252</v>
      </c>
      <c r="T25" s="104">
        <v>205</v>
      </c>
      <c r="U25" s="130"/>
      <c r="V25" s="82">
        <v>126</v>
      </c>
      <c r="W25" s="83">
        <v>126</v>
      </c>
      <c r="X25" s="83">
        <v>126</v>
      </c>
      <c r="Y25" s="188">
        <v>126</v>
      </c>
      <c r="Z25" s="104">
        <v>504</v>
      </c>
      <c r="AA25" s="104">
        <v>417</v>
      </c>
    </row>
    <row r="26" spans="1:27" ht="15.75" thickBot="1" x14ac:dyDescent="0.3">
      <c r="A26" s="110"/>
      <c r="B26" s="111"/>
      <c r="C26" s="112"/>
      <c r="D26" s="140"/>
      <c r="F26" s="114"/>
      <c r="G26" s="1"/>
      <c r="H26" s="115"/>
      <c r="I26" s="116"/>
      <c r="J26" s="116"/>
      <c r="K26" s="116"/>
      <c r="L26" s="141"/>
      <c r="M26" s="142"/>
      <c r="N26" s="130"/>
      <c r="O26" s="122"/>
      <c r="P26" s="123"/>
      <c r="Q26" s="123"/>
      <c r="R26" s="123"/>
      <c r="S26" s="126"/>
      <c r="T26" s="125"/>
      <c r="U26" s="28"/>
      <c r="V26" s="172"/>
      <c r="W26" s="173"/>
      <c r="X26" s="173"/>
      <c r="Y26" s="173"/>
      <c r="Z26" s="174"/>
      <c r="AA26" s="125"/>
    </row>
    <row r="27" spans="1:27" ht="15" customHeight="1" thickBot="1" x14ac:dyDescent="0.25">
      <c r="O27" s="43"/>
      <c r="P27" s="43"/>
      <c r="Q27" s="43"/>
      <c r="R27" s="43"/>
      <c r="S27" s="43"/>
      <c r="T27" s="43"/>
      <c r="V27" s="43"/>
      <c r="W27" s="43"/>
      <c r="X27" s="43"/>
      <c r="Y27" s="43"/>
      <c r="Z27" s="43"/>
      <c r="AA27" s="43"/>
    </row>
    <row r="28" spans="1:27" ht="27" customHeight="1" thickBot="1" x14ac:dyDescent="0.25">
      <c r="A28" s="45" t="s">
        <v>62</v>
      </c>
      <c r="B28" s="46" t="s">
        <v>42</v>
      </c>
      <c r="C28" s="47" t="s">
        <v>43</v>
      </c>
      <c r="D28" s="48" t="s">
        <v>94</v>
      </c>
      <c r="E28" s="44"/>
      <c r="F28" s="49" t="s">
        <v>52</v>
      </c>
      <c r="G28" s="44"/>
      <c r="H28" s="245" t="s">
        <v>136</v>
      </c>
      <c r="I28" s="252"/>
      <c r="J28" s="252"/>
      <c r="K28" s="252"/>
      <c r="L28" s="252"/>
      <c r="M28" s="253"/>
      <c r="N28" s="191"/>
      <c r="O28" s="245" t="s">
        <v>98</v>
      </c>
      <c r="P28" s="252"/>
      <c r="Q28" s="252"/>
      <c r="R28" s="252"/>
      <c r="S28" s="252"/>
      <c r="T28" s="253"/>
      <c r="U28" s="191"/>
      <c r="V28" s="245" t="s">
        <v>137</v>
      </c>
      <c r="W28" s="252"/>
      <c r="X28" s="252"/>
      <c r="Y28" s="252"/>
      <c r="Z28" s="252"/>
      <c r="AA28" s="253"/>
    </row>
    <row r="29" spans="1:27" s="44" customFormat="1" ht="29.25" customHeight="1" x14ac:dyDescent="0.2">
      <c r="A29" s="175"/>
      <c r="B29" s="51"/>
      <c r="C29" s="51"/>
      <c r="D29" s="52"/>
      <c r="E29" s="42"/>
      <c r="F29" s="53"/>
      <c r="G29" s="42"/>
      <c r="H29" s="54"/>
      <c r="I29" s="55"/>
      <c r="J29" s="55"/>
      <c r="K29" s="55"/>
      <c r="L29" s="55"/>
      <c r="M29" s="56"/>
      <c r="N29" s="42"/>
      <c r="O29" s="57"/>
      <c r="P29" s="58"/>
      <c r="Q29" s="58"/>
      <c r="R29" s="58"/>
      <c r="S29" s="58"/>
      <c r="T29" s="59"/>
      <c r="U29" s="42"/>
      <c r="V29" s="57"/>
      <c r="W29" s="58"/>
      <c r="X29" s="58"/>
      <c r="Y29" s="58"/>
      <c r="Z29" s="58"/>
      <c r="AA29" s="59"/>
    </row>
    <row r="30" spans="1:27" ht="15.75" x14ac:dyDescent="0.2">
      <c r="A30" s="60" t="s">
        <v>104</v>
      </c>
      <c r="B30" s="61"/>
      <c r="C30" s="61"/>
      <c r="D30" s="62"/>
      <c r="F30" s="53" t="s">
        <v>53</v>
      </c>
      <c r="H30" s="246" t="s">
        <v>61</v>
      </c>
      <c r="I30" s="254"/>
      <c r="J30" s="254"/>
      <c r="K30" s="255"/>
      <c r="L30" s="55"/>
      <c r="M30" s="56"/>
      <c r="O30" s="246" t="s">
        <v>61</v>
      </c>
      <c r="P30" s="249"/>
      <c r="Q30" s="249"/>
      <c r="R30" s="250"/>
      <c r="S30" s="58"/>
      <c r="T30" s="59"/>
      <c r="V30" s="246" t="s">
        <v>61</v>
      </c>
      <c r="W30" s="249"/>
      <c r="X30" s="249"/>
      <c r="Y30" s="250"/>
      <c r="Z30" s="58"/>
      <c r="AA30" s="59"/>
    </row>
    <row r="31" spans="1:27" ht="12" thickBot="1" x14ac:dyDescent="0.25">
      <c r="A31" s="63"/>
      <c r="B31" s="64"/>
      <c r="C31" s="64"/>
      <c r="D31" s="65"/>
      <c r="F31" s="66"/>
      <c r="H31" s="67">
        <v>1</v>
      </c>
      <c r="I31" s="68">
        <v>2</v>
      </c>
      <c r="J31" s="68">
        <v>3</v>
      </c>
      <c r="K31" s="68">
        <v>4</v>
      </c>
      <c r="L31" s="68" t="s">
        <v>50</v>
      </c>
      <c r="M31" s="160" t="s">
        <v>100</v>
      </c>
      <c r="O31" s="67">
        <v>1</v>
      </c>
      <c r="P31" s="68">
        <v>2</v>
      </c>
      <c r="Q31" s="68">
        <v>3</v>
      </c>
      <c r="R31" s="68">
        <v>4</v>
      </c>
      <c r="S31" s="68" t="s">
        <v>50</v>
      </c>
      <c r="T31" s="69" t="s">
        <v>100</v>
      </c>
      <c r="V31" s="67">
        <v>1</v>
      </c>
      <c r="W31" s="68">
        <v>2</v>
      </c>
      <c r="X31" s="68">
        <v>3</v>
      </c>
      <c r="Y31" s="68">
        <v>4</v>
      </c>
      <c r="Z31" s="68" t="s">
        <v>50</v>
      </c>
      <c r="AA31" s="69" t="s">
        <v>100</v>
      </c>
    </row>
    <row r="32" spans="1:27" ht="15" x14ac:dyDescent="0.25">
      <c r="A32" s="70">
        <v>1</v>
      </c>
      <c r="B32" s="71" t="s">
        <v>121</v>
      </c>
      <c r="C32" s="72" t="s">
        <v>2</v>
      </c>
      <c r="D32" s="145">
        <v>23183</v>
      </c>
      <c r="F32" s="97">
        <v>0</v>
      </c>
      <c r="G32" s="14"/>
      <c r="H32" s="76">
        <v>23</v>
      </c>
      <c r="I32" s="76">
        <v>21</v>
      </c>
      <c r="J32" s="76">
        <v>22</v>
      </c>
      <c r="K32" s="76">
        <v>20</v>
      </c>
      <c r="L32" s="93">
        <v>86</v>
      </c>
      <c r="M32" s="94">
        <v>0</v>
      </c>
      <c r="N32" s="130"/>
      <c r="O32" s="86">
        <v>24</v>
      </c>
      <c r="P32" s="87">
        <v>21</v>
      </c>
      <c r="Q32" s="87">
        <v>0</v>
      </c>
      <c r="R32" s="84">
        <v>0</v>
      </c>
      <c r="S32" s="86">
        <v>45</v>
      </c>
      <c r="T32" s="88">
        <v>0</v>
      </c>
      <c r="U32" s="130"/>
      <c r="V32" s="86">
        <v>23</v>
      </c>
      <c r="W32" s="87">
        <v>25</v>
      </c>
      <c r="X32" s="87">
        <v>26</v>
      </c>
      <c r="Y32" s="187">
        <v>22</v>
      </c>
      <c r="Z32" s="132">
        <v>96</v>
      </c>
      <c r="AA32" s="88">
        <v>0</v>
      </c>
    </row>
    <row r="33" spans="1:27" ht="15" x14ac:dyDescent="0.25">
      <c r="A33" s="95">
        <v>2</v>
      </c>
      <c r="B33" s="71" t="s">
        <v>6</v>
      </c>
      <c r="C33" s="72" t="s">
        <v>2</v>
      </c>
      <c r="D33" s="73">
        <v>5100</v>
      </c>
      <c r="F33" s="97">
        <v>4</v>
      </c>
      <c r="G33" s="14"/>
      <c r="H33" s="76">
        <v>25</v>
      </c>
      <c r="I33" s="76">
        <v>19</v>
      </c>
      <c r="J33" s="76">
        <v>22</v>
      </c>
      <c r="K33" s="76">
        <v>21</v>
      </c>
      <c r="L33" s="93">
        <v>87</v>
      </c>
      <c r="M33" s="94">
        <v>1</v>
      </c>
      <c r="N33" s="130"/>
      <c r="O33" s="82">
        <v>26</v>
      </c>
      <c r="P33" s="83">
        <v>22</v>
      </c>
      <c r="Q33" s="83">
        <v>0</v>
      </c>
      <c r="R33" s="99">
        <v>0</v>
      </c>
      <c r="S33" s="82">
        <v>48</v>
      </c>
      <c r="T33" s="104">
        <v>3</v>
      </c>
      <c r="U33" s="130"/>
      <c r="V33" s="82">
        <v>126</v>
      </c>
      <c r="W33" s="83">
        <v>126</v>
      </c>
      <c r="X33" s="83">
        <v>126</v>
      </c>
      <c r="Y33" s="188">
        <v>126</v>
      </c>
      <c r="Z33" s="104">
        <v>504</v>
      </c>
      <c r="AA33" s="104">
        <v>408</v>
      </c>
    </row>
    <row r="34" spans="1:27" ht="15" x14ac:dyDescent="0.25">
      <c r="A34" s="95">
        <v>3</v>
      </c>
      <c r="B34" s="71" t="s">
        <v>17</v>
      </c>
      <c r="C34" s="72" t="s">
        <v>13</v>
      </c>
      <c r="D34" s="73">
        <v>43821</v>
      </c>
      <c r="F34" s="97">
        <v>8</v>
      </c>
      <c r="G34" s="14"/>
      <c r="H34" s="76">
        <v>26</v>
      </c>
      <c r="I34" s="76">
        <v>26</v>
      </c>
      <c r="J34" s="76">
        <v>29</v>
      </c>
      <c r="K34" s="76">
        <v>26</v>
      </c>
      <c r="L34" s="93">
        <v>107</v>
      </c>
      <c r="M34" s="94">
        <v>21</v>
      </c>
      <c r="N34" s="130"/>
      <c r="O34" s="82">
        <v>24</v>
      </c>
      <c r="P34" s="83">
        <v>23</v>
      </c>
      <c r="Q34" s="83">
        <v>0</v>
      </c>
      <c r="R34" s="99">
        <v>0</v>
      </c>
      <c r="S34" s="82">
        <v>47</v>
      </c>
      <c r="T34" s="104">
        <v>2</v>
      </c>
      <c r="U34" s="130"/>
      <c r="V34" s="82">
        <v>29</v>
      </c>
      <c r="W34" s="83">
        <v>24</v>
      </c>
      <c r="X34" s="83">
        <v>24</v>
      </c>
      <c r="Y34" s="188">
        <v>25</v>
      </c>
      <c r="Z34" s="135">
        <v>102</v>
      </c>
      <c r="AA34" s="104">
        <v>6</v>
      </c>
    </row>
    <row r="35" spans="1:27" ht="15" x14ac:dyDescent="0.25">
      <c r="A35" s="95">
        <v>4</v>
      </c>
      <c r="B35" s="71" t="s">
        <v>14</v>
      </c>
      <c r="C35" s="72" t="s">
        <v>4</v>
      </c>
      <c r="D35" s="73">
        <v>456</v>
      </c>
      <c r="F35" s="97">
        <v>11</v>
      </c>
      <c r="G35" s="14"/>
      <c r="H35" s="76">
        <v>31</v>
      </c>
      <c r="I35" s="76">
        <v>25</v>
      </c>
      <c r="J35" s="76">
        <v>26</v>
      </c>
      <c r="K35" s="76">
        <v>22</v>
      </c>
      <c r="L35" s="93">
        <v>104</v>
      </c>
      <c r="M35" s="94">
        <v>18</v>
      </c>
      <c r="N35" s="130"/>
      <c r="O35" s="82">
        <v>28</v>
      </c>
      <c r="P35" s="83">
        <v>24</v>
      </c>
      <c r="Q35" s="83">
        <v>0</v>
      </c>
      <c r="R35" s="99">
        <v>0</v>
      </c>
      <c r="S35" s="82">
        <v>52</v>
      </c>
      <c r="T35" s="104">
        <v>7</v>
      </c>
      <c r="U35" s="130"/>
      <c r="V35" s="82">
        <v>29</v>
      </c>
      <c r="W35" s="83">
        <v>24</v>
      </c>
      <c r="X35" s="83">
        <v>26</v>
      </c>
      <c r="Y35" s="188">
        <v>21</v>
      </c>
      <c r="Z35" s="135">
        <v>100</v>
      </c>
      <c r="AA35" s="104">
        <v>4</v>
      </c>
    </row>
    <row r="36" spans="1:27" ht="15" x14ac:dyDescent="0.25">
      <c r="A36" s="95">
        <v>5</v>
      </c>
      <c r="B36" s="71" t="s">
        <v>3</v>
      </c>
      <c r="C36" s="72" t="s">
        <v>4</v>
      </c>
      <c r="D36" s="73">
        <v>26349</v>
      </c>
      <c r="E36" s="42">
        <v>12</v>
      </c>
      <c r="F36" s="97">
        <v>12</v>
      </c>
      <c r="G36" s="14"/>
      <c r="H36" s="76">
        <v>22</v>
      </c>
      <c r="I36" s="76">
        <v>24</v>
      </c>
      <c r="J36" s="76">
        <v>23</v>
      </c>
      <c r="K36" s="76">
        <v>26</v>
      </c>
      <c r="L36" s="93">
        <v>95</v>
      </c>
      <c r="M36" s="94">
        <v>9</v>
      </c>
      <c r="N36" s="130"/>
      <c r="O36" s="82">
        <v>30</v>
      </c>
      <c r="P36" s="83">
        <v>25</v>
      </c>
      <c r="Q36" s="83">
        <v>0</v>
      </c>
      <c r="R36" s="99">
        <v>0</v>
      </c>
      <c r="S36" s="82">
        <v>55</v>
      </c>
      <c r="T36" s="104">
        <v>10</v>
      </c>
      <c r="U36" s="130"/>
      <c r="V36" s="82">
        <v>25</v>
      </c>
      <c r="W36" s="83">
        <v>22</v>
      </c>
      <c r="X36" s="83">
        <v>24</v>
      </c>
      <c r="Y36" s="188">
        <v>27</v>
      </c>
      <c r="Z36" s="135">
        <v>98</v>
      </c>
      <c r="AA36" s="104">
        <v>2</v>
      </c>
    </row>
    <row r="37" spans="1:27" ht="15" x14ac:dyDescent="0.25">
      <c r="A37" s="95">
        <v>6</v>
      </c>
      <c r="B37" s="71" t="s">
        <v>28</v>
      </c>
      <c r="C37" s="72" t="s">
        <v>2</v>
      </c>
      <c r="D37" s="73">
        <v>17490</v>
      </c>
      <c r="F37" s="97">
        <v>22</v>
      </c>
      <c r="G37" s="14"/>
      <c r="H37" s="76">
        <v>126</v>
      </c>
      <c r="I37" s="76">
        <v>126</v>
      </c>
      <c r="J37" s="76">
        <v>126</v>
      </c>
      <c r="K37" s="76">
        <v>126</v>
      </c>
      <c r="L37" s="93">
        <v>504</v>
      </c>
      <c r="M37" s="94">
        <v>418</v>
      </c>
      <c r="N37" s="130"/>
      <c r="O37" s="82">
        <v>24</v>
      </c>
      <c r="P37" s="83">
        <v>22</v>
      </c>
      <c r="Q37" s="83">
        <v>0</v>
      </c>
      <c r="R37" s="99">
        <v>0</v>
      </c>
      <c r="S37" s="82">
        <v>46</v>
      </c>
      <c r="T37" s="104">
        <v>1</v>
      </c>
      <c r="U37" s="130"/>
      <c r="V37" s="82">
        <v>28</v>
      </c>
      <c r="W37" s="83">
        <v>30</v>
      </c>
      <c r="X37" s="83">
        <v>30</v>
      </c>
      <c r="Y37" s="188">
        <v>29</v>
      </c>
      <c r="Z37" s="135">
        <v>117</v>
      </c>
      <c r="AA37" s="104">
        <v>21</v>
      </c>
    </row>
    <row r="38" spans="1:27" ht="15" x14ac:dyDescent="0.25">
      <c r="A38" s="95">
        <v>7</v>
      </c>
      <c r="B38" s="71" t="s">
        <v>173</v>
      </c>
      <c r="C38" s="72" t="s">
        <v>2</v>
      </c>
      <c r="D38" s="73">
        <v>63302</v>
      </c>
      <c r="F38" s="97">
        <v>37</v>
      </c>
      <c r="G38" s="14"/>
      <c r="H38" s="76">
        <v>126</v>
      </c>
      <c r="I38" s="76">
        <v>126</v>
      </c>
      <c r="J38" s="76">
        <v>126</v>
      </c>
      <c r="K38" s="76">
        <v>126</v>
      </c>
      <c r="L38" s="93">
        <v>504</v>
      </c>
      <c r="M38" s="94">
        <v>418</v>
      </c>
      <c r="N38" s="130"/>
      <c r="O38" s="82">
        <v>33</v>
      </c>
      <c r="P38" s="83">
        <v>24</v>
      </c>
      <c r="Q38" s="83">
        <v>0</v>
      </c>
      <c r="R38" s="99">
        <v>0</v>
      </c>
      <c r="S38" s="82">
        <v>57</v>
      </c>
      <c r="T38" s="104">
        <v>12</v>
      </c>
      <c r="U38" s="130"/>
      <c r="V38" s="82">
        <v>34</v>
      </c>
      <c r="W38" s="83">
        <v>25</v>
      </c>
      <c r="X38" s="83">
        <v>31</v>
      </c>
      <c r="Y38" s="188">
        <v>31</v>
      </c>
      <c r="Z38" s="104">
        <v>121</v>
      </c>
      <c r="AA38" s="104">
        <v>25</v>
      </c>
    </row>
    <row r="39" spans="1:27" ht="15" x14ac:dyDescent="0.25">
      <c r="A39" s="95">
        <v>8</v>
      </c>
      <c r="B39" s="71" t="s">
        <v>126</v>
      </c>
      <c r="C39" s="72" t="s">
        <v>16</v>
      </c>
      <c r="D39" s="73">
        <v>4565</v>
      </c>
      <c r="F39" s="97">
        <v>37</v>
      </c>
      <c r="G39" s="14"/>
      <c r="H39" s="76">
        <v>33</v>
      </c>
      <c r="I39" s="76">
        <v>36</v>
      </c>
      <c r="J39" s="76">
        <v>30</v>
      </c>
      <c r="K39" s="76">
        <v>28</v>
      </c>
      <c r="L39" s="93">
        <v>127</v>
      </c>
      <c r="M39" s="94">
        <v>41</v>
      </c>
      <c r="N39" s="130"/>
      <c r="O39" s="82">
        <v>28</v>
      </c>
      <c r="P39" s="83">
        <v>31</v>
      </c>
      <c r="Q39" s="83">
        <v>0</v>
      </c>
      <c r="R39" s="99">
        <v>0</v>
      </c>
      <c r="S39" s="82">
        <v>59</v>
      </c>
      <c r="T39" s="104">
        <v>14</v>
      </c>
      <c r="U39" s="130"/>
      <c r="V39" s="82">
        <v>29</v>
      </c>
      <c r="W39" s="83">
        <v>27</v>
      </c>
      <c r="X39" s="83">
        <v>30</v>
      </c>
      <c r="Y39" s="188">
        <v>33</v>
      </c>
      <c r="Z39" s="135">
        <v>119</v>
      </c>
      <c r="AA39" s="104">
        <v>23</v>
      </c>
    </row>
    <row r="40" spans="1:27" ht="15" x14ac:dyDescent="0.25">
      <c r="A40" s="95">
        <v>9</v>
      </c>
      <c r="B40" s="71" t="s">
        <v>12</v>
      </c>
      <c r="C40" s="72" t="s">
        <v>13</v>
      </c>
      <c r="D40" s="73">
        <v>155</v>
      </c>
      <c r="F40" s="97">
        <v>41</v>
      </c>
      <c r="G40" s="14"/>
      <c r="H40" s="76">
        <v>28</v>
      </c>
      <c r="I40" s="76">
        <v>29</v>
      </c>
      <c r="J40" s="76">
        <v>27</v>
      </c>
      <c r="K40" s="76">
        <v>31</v>
      </c>
      <c r="L40" s="93">
        <v>115</v>
      </c>
      <c r="M40" s="94">
        <v>29</v>
      </c>
      <c r="N40" s="130"/>
      <c r="O40" s="82">
        <v>29</v>
      </c>
      <c r="P40" s="83">
        <v>28</v>
      </c>
      <c r="Q40" s="83">
        <v>0</v>
      </c>
      <c r="R40" s="99">
        <v>0</v>
      </c>
      <c r="S40" s="82">
        <v>57</v>
      </c>
      <c r="T40" s="104">
        <v>12</v>
      </c>
      <c r="U40" s="130"/>
      <c r="V40" s="82">
        <v>126</v>
      </c>
      <c r="W40" s="83">
        <v>126</v>
      </c>
      <c r="X40" s="83">
        <v>126</v>
      </c>
      <c r="Y40" s="188">
        <v>126</v>
      </c>
      <c r="Z40" s="104">
        <v>504</v>
      </c>
      <c r="AA40" s="104">
        <v>408</v>
      </c>
    </row>
    <row r="41" spans="1:27" ht="15" x14ac:dyDescent="0.25">
      <c r="A41" s="95">
        <v>10</v>
      </c>
      <c r="B41" s="71" t="s">
        <v>130</v>
      </c>
      <c r="C41" s="72" t="s">
        <v>4</v>
      </c>
      <c r="D41" s="73">
        <v>17470</v>
      </c>
      <c r="F41" s="97">
        <v>41</v>
      </c>
      <c r="G41" s="14"/>
      <c r="H41" s="76">
        <v>34</v>
      </c>
      <c r="I41" s="76">
        <v>31</v>
      </c>
      <c r="J41" s="76">
        <v>27</v>
      </c>
      <c r="K41" s="76">
        <v>27</v>
      </c>
      <c r="L41" s="93">
        <v>119</v>
      </c>
      <c r="M41" s="94">
        <v>33</v>
      </c>
      <c r="N41" s="130"/>
      <c r="O41" s="82">
        <v>32</v>
      </c>
      <c r="P41" s="83">
        <v>32</v>
      </c>
      <c r="Q41" s="83">
        <v>0</v>
      </c>
      <c r="R41" s="99">
        <v>0</v>
      </c>
      <c r="S41" s="82">
        <v>64</v>
      </c>
      <c r="T41" s="104">
        <v>19</v>
      </c>
      <c r="U41" s="130"/>
      <c r="V41" s="82">
        <v>37</v>
      </c>
      <c r="W41" s="83">
        <v>23</v>
      </c>
      <c r="X41" s="83">
        <v>27</v>
      </c>
      <c r="Y41" s="188">
        <v>31</v>
      </c>
      <c r="Z41" s="135">
        <v>118</v>
      </c>
      <c r="AA41" s="104">
        <v>22</v>
      </c>
    </row>
    <row r="42" spans="1:27" ht="15" x14ac:dyDescent="0.25">
      <c r="A42" s="95">
        <v>11</v>
      </c>
      <c r="B42" s="71" t="s">
        <v>27</v>
      </c>
      <c r="C42" s="72" t="s">
        <v>25</v>
      </c>
      <c r="D42" s="73">
        <v>65912</v>
      </c>
      <c r="F42" s="97">
        <v>44</v>
      </c>
      <c r="G42" s="14"/>
      <c r="H42" s="76">
        <v>40</v>
      </c>
      <c r="I42" s="76">
        <v>33</v>
      </c>
      <c r="J42" s="76">
        <v>41</v>
      </c>
      <c r="K42" s="76">
        <v>34</v>
      </c>
      <c r="L42" s="93">
        <v>148</v>
      </c>
      <c r="M42" s="94">
        <v>62</v>
      </c>
      <c r="N42" s="130"/>
      <c r="O42" s="82">
        <v>30</v>
      </c>
      <c r="P42" s="83">
        <v>27</v>
      </c>
      <c r="Q42" s="83">
        <v>0</v>
      </c>
      <c r="R42" s="99">
        <v>0</v>
      </c>
      <c r="S42" s="82">
        <v>57</v>
      </c>
      <c r="T42" s="104">
        <v>12</v>
      </c>
      <c r="U42" s="130"/>
      <c r="V42" s="82">
        <v>34</v>
      </c>
      <c r="W42" s="83">
        <v>32</v>
      </c>
      <c r="X42" s="83">
        <v>33</v>
      </c>
      <c r="Y42" s="188">
        <v>29</v>
      </c>
      <c r="Z42" s="104">
        <v>128</v>
      </c>
      <c r="AA42" s="104">
        <v>32</v>
      </c>
    </row>
    <row r="43" spans="1:27" ht="15" x14ac:dyDescent="0.25">
      <c r="A43" s="95">
        <v>12</v>
      </c>
      <c r="B43" s="71" t="s">
        <v>19</v>
      </c>
      <c r="C43" s="72" t="s">
        <v>16</v>
      </c>
      <c r="D43" s="73">
        <v>4908</v>
      </c>
      <c r="F43" s="97">
        <v>45</v>
      </c>
      <c r="G43" s="14"/>
      <c r="H43" s="76">
        <v>32</v>
      </c>
      <c r="I43" s="76">
        <v>28</v>
      </c>
      <c r="J43" s="76">
        <v>32</v>
      </c>
      <c r="K43" s="76">
        <v>25</v>
      </c>
      <c r="L43" s="93">
        <v>117</v>
      </c>
      <c r="M43" s="94">
        <v>31</v>
      </c>
      <c r="N43" s="130"/>
      <c r="O43" s="82">
        <v>30</v>
      </c>
      <c r="P43" s="83">
        <v>29</v>
      </c>
      <c r="Q43" s="83">
        <v>0</v>
      </c>
      <c r="R43" s="99">
        <v>0</v>
      </c>
      <c r="S43" s="82">
        <v>59</v>
      </c>
      <c r="T43" s="104">
        <v>14</v>
      </c>
      <c r="U43" s="130"/>
      <c r="V43" s="82">
        <v>126</v>
      </c>
      <c r="W43" s="83">
        <v>126</v>
      </c>
      <c r="X43" s="83">
        <v>126</v>
      </c>
      <c r="Y43" s="188">
        <v>126</v>
      </c>
      <c r="Z43" s="104">
        <v>504</v>
      </c>
      <c r="AA43" s="104">
        <v>408</v>
      </c>
    </row>
    <row r="44" spans="1:27" ht="15" x14ac:dyDescent="0.25">
      <c r="A44" s="95">
        <v>13</v>
      </c>
      <c r="B44" s="71" t="s">
        <v>71</v>
      </c>
      <c r="C44" s="72" t="s">
        <v>25</v>
      </c>
      <c r="D44" s="73">
        <v>5345</v>
      </c>
      <c r="F44" s="97">
        <v>47</v>
      </c>
      <c r="G44" s="14"/>
      <c r="H44" s="76">
        <v>29</v>
      </c>
      <c r="I44" s="76">
        <v>37</v>
      </c>
      <c r="J44" s="76">
        <v>27</v>
      </c>
      <c r="K44" s="76">
        <v>41</v>
      </c>
      <c r="L44" s="93">
        <v>134</v>
      </c>
      <c r="M44" s="94">
        <v>48</v>
      </c>
      <c r="N44" s="130"/>
      <c r="O44" s="82">
        <v>34</v>
      </c>
      <c r="P44" s="83">
        <v>37</v>
      </c>
      <c r="Q44" s="83">
        <v>0</v>
      </c>
      <c r="R44" s="99">
        <v>0</v>
      </c>
      <c r="S44" s="82">
        <v>71</v>
      </c>
      <c r="T44" s="104">
        <v>26</v>
      </c>
      <c r="U44" s="130"/>
      <c r="V44" s="82">
        <v>34</v>
      </c>
      <c r="W44" s="83">
        <v>29</v>
      </c>
      <c r="X44" s="83">
        <v>26</v>
      </c>
      <c r="Y44" s="188">
        <v>28</v>
      </c>
      <c r="Z44" s="135">
        <v>117</v>
      </c>
      <c r="AA44" s="104">
        <v>21</v>
      </c>
    </row>
    <row r="45" spans="1:27" ht="15" x14ac:dyDescent="0.25">
      <c r="A45" s="95">
        <v>14</v>
      </c>
      <c r="B45" s="71" t="s">
        <v>18</v>
      </c>
      <c r="C45" s="72" t="s">
        <v>13</v>
      </c>
      <c r="D45" s="73">
        <v>63137</v>
      </c>
      <c r="F45" s="97">
        <v>50</v>
      </c>
      <c r="G45" s="14"/>
      <c r="H45" s="76">
        <v>28</v>
      </c>
      <c r="I45" s="76">
        <v>32</v>
      </c>
      <c r="J45" s="76">
        <v>29</v>
      </c>
      <c r="K45" s="76">
        <v>29</v>
      </c>
      <c r="L45" s="93">
        <v>118</v>
      </c>
      <c r="M45" s="94">
        <v>32</v>
      </c>
      <c r="N45" s="130"/>
      <c r="O45" s="82">
        <v>30</v>
      </c>
      <c r="P45" s="83">
        <v>33</v>
      </c>
      <c r="Q45" s="83">
        <v>0</v>
      </c>
      <c r="R45" s="99">
        <v>0</v>
      </c>
      <c r="S45" s="82">
        <v>63</v>
      </c>
      <c r="T45" s="104">
        <v>18</v>
      </c>
      <c r="U45" s="130"/>
      <c r="V45" s="82">
        <v>126</v>
      </c>
      <c r="W45" s="83">
        <v>126</v>
      </c>
      <c r="X45" s="83">
        <v>126</v>
      </c>
      <c r="Y45" s="188">
        <v>126</v>
      </c>
      <c r="Z45" s="104">
        <v>504</v>
      </c>
      <c r="AA45" s="104">
        <v>408</v>
      </c>
    </row>
    <row r="46" spans="1:27" ht="15" x14ac:dyDescent="0.25">
      <c r="A46" s="95">
        <v>15</v>
      </c>
      <c r="B46" s="71" t="s">
        <v>26</v>
      </c>
      <c r="C46" s="72" t="s">
        <v>13</v>
      </c>
      <c r="D46" s="73">
        <v>5263</v>
      </c>
      <c r="F46" s="97">
        <v>53</v>
      </c>
      <c r="G46" s="14"/>
      <c r="H46" s="76">
        <v>31</v>
      </c>
      <c r="I46" s="76">
        <v>34</v>
      </c>
      <c r="J46" s="76">
        <v>35</v>
      </c>
      <c r="K46" s="76">
        <v>28</v>
      </c>
      <c r="L46" s="93">
        <v>128</v>
      </c>
      <c r="M46" s="94">
        <v>42</v>
      </c>
      <c r="N46" s="130"/>
      <c r="O46" s="82">
        <v>31</v>
      </c>
      <c r="P46" s="83">
        <v>25</v>
      </c>
      <c r="Q46" s="83">
        <v>0</v>
      </c>
      <c r="R46" s="99">
        <v>0</v>
      </c>
      <c r="S46" s="82">
        <v>56</v>
      </c>
      <c r="T46" s="104">
        <v>11</v>
      </c>
      <c r="U46" s="130"/>
      <c r="V46" s="82">
        <v>126</v>
      </c>
      <c r="W46" s="83">
        <v>126</v>
      </c>
      <c r="X46" s="83">
        <v>126</v>
      </c>
      <c r="Y46" s="188">
        <v>126</v>
      </c>
      <c r="Z46" s="104">
        <v>504</v>
      </c>
      <c r="AA46" s="104">
        <v>408</v>
      </c>
    </row>
    <row r="47" spans="1:27" ht="15" x14ac:dyDescent="0.25">
      <c r="A47" s="95">
        <v>16</v>
      </c>
      <c r="B47" s="71" t="s">
        <v>129</v>
      </c>
      <c r="C47" s="72" t="s">
        <v>73</v>
      </c>
      <c r="D47" s="73">
        <v>17899</v>
      </c>
      <c r="F47" s="97">
        <v>58</v>
      </c>
      <c r="G47" s="14"/>
      <c r="H47" s="76">
        <v>32</v>
      </c>
      <c r="I47" s="76">
        <v>30</v>
      </c>
      <c r="J47" s="76">
        <v>35</v>
      </c>
      <c r="K47" s="76">
        <v>36</v>
      </c>
      <c r="L47" s="93">
        <v>133</v>
      </c>
      <c r="M47" s="94">
        <v>47</v>
      </c>
      <c r="N47" s="130"/>
      <c r="O47" s="82">
        <v>42</v>
      </c>
      <c r="P47" s="83">
        <v>39</v>
      </c>
      <c r="Q47" s="83">
        <v>0</v>
      </c>
      <c r="R47" s="99">
        <v>0</v>
      </c>
      <c r="S47" s="82">
        <v>81</v>
      </c>
      <c r="T47" s="104">
        <v>36</v>
      </c>
      <c r="U47" s="130"/>
      <c r="V47" s="82">
        <v>27</v>
      </c>
      <c r="W47" s="83">
        <v>30</v>
      </c>
      <c r="X47" s="83">
        <v>32</v>
      </c>
      <c r="Y47" s="188">
        <v>29</v>
      </c>
      <c r="Z47" s="135">
        <v>118</v>
      </c>
      <c r="AA47" s="104">
        <v>22</v>
      </c>
    </row>
    <row r="48" spans="1:27" ht="15" x14ac:dyDescent="0.25">
      <c r="A48" s="95" t="s">
        <v>153</v>
      </c>
      <c r="B48" s="71" t="s">
        <v>32</v>
      </c>
      <c r="C48" s="72" t="s">
        <v>2</v>
      </c>
      <c r="D48" s="73">
        <v>6538</v>
      </c>
      <c r="F48" s="97">
        <v>408</v>
      </c>
      <c r="G48" s="14"/>
      <c r="H48" s="76">
        <v>126</v>
      </c>
      <c r="I48" s="76">
        <v>126</v>
      </c>
      <c r="J48" s="76">
        <v>126</v>
      </c>
      <c r="K48" s="76">
        <v>126</v>
      </c>
      <c r="L48" s="93">
        <v>504</v>
      </c>
      <c r="M48" s="94">
        <v>418</v>
      </c>
      <c r="N48" s="130"/>
      <c r="O48" s="82">
        <v>22</v>
      </c>
      <c r="P48" s="83">
        <v>23</v>
      </c>
      <c r="Q48" s="83">
        <v>0</v>
      </c>
      <c r="R48" s="99">
        <v>0</v>
      </c>
      <c r="S48" s="82">
        <v>45</v>
      </c>
      <c r="T48" s="104">
        <v>0</v>
      </c>
      <c r="U48" s="130"/>
      <c r="V48" s="82">
        <v>126</v>
      </c>
      <c r="W48" s="83">
        <v>126</v>
      </c>
      <c r="X48" s="83">
        <v>126</v>
      </c>
      <c r="Y48" s="188">
        <v>126</v>
      </c>
      <c r="Z48" s="104">
        <v>504</v>
      </c>
      <c r="AA48" s="104">
        <v>408</v>
      </c>
    </row>
    <row r="49" spans="1:27" ht="15.75" thickBot="1" x14ac:dyDescent="0.3">
      <c r="A49" s="110"/>
      <c r="B49" s="111"/>
      <c r="C49" s="112"/>
      <c r="D49" s="140"/>
      <c r="F49" s="114"/>
      <c r="G49" s="1"/>
      <c r="H49" s="115"/>
      <c r="I49" s="116"/>
      <c r="J49" s="116"/>
      <c r="K49" s="116"/>
      <c r="L49" s="141"/>
      <c r="M49" s="142"/>
      <c r="N49" s="130"/>
      <c r="O49" s="122"/>
      <c r="P49" s="123"/>
      <c r="Q49" s="123"/>
      <c r="R49" s="123"/>
      <c r="S49" s="126"/>
      <c r="T49" s="125"/>
      <c r="U49" s="28"/>
      <c r="V49" s="172"/>
      <c r="W49" s="173"/>
      <c r="X49" s="173"/>
      <c r="Y49" s="173"/>
      <c r="Z49" s="174"/>
      <c r="AA49" s="125"/>
    </row>
    <row r="50" spans="1:27" ht="15" customHeight="1" thickBot="1" x14ac:dyDescent="0.25">
      <c r="A50" s="27"/>
      <c r="B50" s="27"/>
      <c r="C50" s="181"/>
      <c r="D50" s="181"/>
      <c r="E50" s="27"/>
      <c r="F50" s="27"/>
      <c r="G50" s="27"/>
      <c r="H50" s="182"/>
      <c r="I50" s="182"/>
      <c r="J50" s="182"/>
      <c r="K50" s="182"/>
      <c r="L50" s="182"/>
      <c r="M50" s="182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s="177" customFormat="1" ht="13.5" thickBot="1" x14ac:dyDescent="0.25">
      <c r="A51" s="45" t="s">
        <v>62</v>
      </c>
      <c r="B51" s="46" t="s">
        <v>42</v>
      </c>
      <c r="C51" s="47" t="s">
        <v>43</v>
      </c>
      <c r="D51" s="48" t="s">
        <v>94</v>
      </c>
      <c r="E51" s="44"/>
      <c r="F51" s="49" t="s">
        <v>52</v>
      </c>
      <c r="G51" s="44"/>
      <c r="H51" s="245" t="s">
        <v>136</v>
      </c>
      <c r="I51" s="252"/>
      <c r="J51" s="252"/>
      <c r="K51" s="252"/>
      <c r="L51" s="252"/>
      <c r="M51" s="253"/>
      <c r="N51" s="191"/>
      <c r="O51" s="245" t="s">
        <v>98</v>
      </c>
      <c r="P51" s="252"/>
      <c r="Q51" s="252"/>
      <c r="R51" s="252"/>
      <c r="S51" s="252"/>
      <c r="T51" s="253"/>
      <c r="U51" s="191"/>
      <c r="V51" s="245" t="s">
        <v>137</v>
      </c>
      <c r="W51" s="252"/>
      <c r="X51" s="252"/>
      <c r="Y51" s="252"/>
      <c r="Z51" s="252"/>
      <c r="AA51" s="253"/>
    </row>
    <row r="52" spans="1:27" s="44" customFormat="1" ht="29.25" customHeight="1" x14ac:dyDescent="0.2">
      <c r="A52" s="50"/>
      <c r="B52" s="51"/>
      <c r="C52" s="51"/>
      <c r="D52" s="52"/>
      <c r="E52" s="42"/>
      <c r="F52" s="53"/>
      <c r="G52" s="42"/>
      <c r="H52" s="54"/>
      <c r="I52" s="55"/>
      <c r="J52" s="55"/>
      <c r="K52" s="55"/>
      <c r="L52" s="55"/>
      <c r="M52" s="56"/>
      <c r="N52" s="42"/>
      <c r="O52" s="57"/>
      <c r="P52" s="58"/>
      <c r="Q52" s="58"/>
      <c r="R52" s="58"/>
      <c r="S52" s="58"/>
      <c r="T52" s="59"/>
      <c r="U52" s="42"/>
      <c r="V52" s="57"/>
      <c r="W52" s="58"/>
      <c r="X52" s="58"/>
      <c r="Y52" s="58"/>
      <c r="Z52" s="58"/>
      <c r="AA52" s="59"/>
    </row>
    <row r="53" spans="1:27" ht="15.75" x14ac:dyDescent="0.2">
      <c r="A53" s="60" t="s">
        <v>105</v>
      </c>
      <c r="B53" s="61"/>
      <c r="C53" s="61"/>
      <c r="D53" s="62"/>
      <c r="F53" s="53" t="s">
        <v>53</v>
      </c>
      <c r="H53" s="246" t="s">
        <v>61</v>
      </c>
      <c r="I53" s="247"/>
      <c r="J53" s="247"/>
      <c r="K53" s="248"/>
      <c r="L53" s="55"/>
      <c r="M53" s="56"/>
      <c r="O53" s="246" t="s">
        <v>61</v>
      </c>
      <c r="P53" s="249"/>
      <c r="Q53" s="249"/>
      <c r="R53" s="250"/>
      <c r="S53" s="58"/>
      <c r="T53" s="59"/>
      <c r="V53" s="246" t="s">
        <v>61</v>
      </c>
      <c r="W53" s="249"/>
      <c r="X53" s="249"/>
      <c r="Y53" s="250"/>
      <c r="Z53" s="58"/>
      <c r="AA53" s="59"/>
    </row>
    <row r="54" spans="1:27" ht="12" thickBot="1" x14ac:dyDescent="0.25">
      <c r="A54" s="63"/>
      <c r="B54" s="64"/>
      <c r="C54" s="64"/>
      <c r="D54" s="65"/>
      <c r="F54" s="66"/>
      <c r="H54" s="67">
        <v>1</v>
      </c>
      <c r="I54" s="68">
        <v>2</v>
      </c>
      <c r="J54" s="68">
        <v>3</v>
      </c>
      <c r="K54" s="68">
        <v>4</v>
      </c>
      <c r="L54" s="68" t="s">
        <v>50</v>
      </c>
      <c r="M54" s="160" t="s">
        <v>100</v>
      </c>
      <c r="O54" s="67">
        <v>1</v>
      </c>
      <c r="P54" s="68">
        <v>2</v>
      </c>
      <c r="Q54" s="68">
        <v>3</v>
      </c>
      <c r="R54" s="68">
        <v>4</v>
      </c>
      <c r="S54" s="68" t="s">
        <v>50</v>
      </c>
      <c r="T54" s="69" t="s">
        <v>100</v>
      </c>
      <c r="V54" s="67">
        <v>1</v>
      </c>
      <c r="W54" s="68">
        <v>2</v>
      </c>
      <c r="X54" s="68">
        <v>3</v>
      </c>
      <c r="Y54" s="68">
        <v>4</v>
      </c>
      <c r="Z54" s="68" t="s">
        <v>50</v>
      </c>
      <c r="AA54" s="69" t="s">
        <v>100</v>
      </c>
    </row>
    <row r="55" spans="1:27" ht="15" x14ac:dyDescent="0.25">
      <c r="A55" s="95">
        <v>1</v>
      </c>
      <c r="B55" s="71" t="s">
        <v>33</v>
      </c>
      <c r="C55" s="72" t="s">
        <v>4</v>
      </c>
      <c r="D55" s="73">
        <v>44760</v>
      </c>
      <c r="F55" s="97">
        <v>0</v>
      </c>
      <c r="G55" s="14"/>
      <c r="H55" s="76">
        <v>21</v>
      </c>
      <c r="I55" s="76">
        <v>30</v>
      </c>
      <c r="J55" s="76">
        <v>22</v>
      </c>
      <c r="K55" s="76">
        <v>25</v>
      </c>
      <c r="L55" s="93">
        <v>98</v>
      </c>
      <c r="M55" s="94">
        <v>0</v>
      </c>
      <c r="N55" s="130"/>
      <c r="O55" s="86">
        <v>22</v>
      </c>
      <c r="P55" s="87">
        <v>25</v>
      </c>
      <c r="Q55" s="87">
        <v>0</v>
      </c>
      <c r="R55" s="84">
        <v>0</v>
      </c>
      <c r="S55" s="86">
        <v>47</v>
      </c>
      <c r="T55" s="88">
        <v>0</v>
      </c>
      <c r="U55" s="130"/>
      <c r="V55" s="86">
        <v>26</v>
      </c>
      <c r="W55" s="87">
        <v>26</v>
      </c>
      <c r="X55" s="87">
        <v>28</v>
      </c>
      <c r="Y55" s="187">
        <v>24</v>
      </c>
      <c r="Z55" s="132">
        <v>104</v>
      </c>
      <c r="AA55" s="88">
        <v>0</v>
      </c>
    </row>
    <row r="56" spans="1:27" ht="15" x14ac:dyDescent="0.25">
      <c r="A56" s="95">
        <v>2</v>
      </c>
      <c r="B56" s="71" t="s">
        <v>131</v>
      </c>
      <c r="C56" s="72" t="s">
        <v>25</v>
      </c>
      <c r="D56" s="73">
        <v>25578</v>
      </c>
      <c r="F56" s="97">
        <v>14</v>
      </c>
      <c r="G56" s="14"/>
      <c r="H56" s="76">
        <v>27</v>
      </c>
      <c r="I56" s="76">
        <v>22</v>
      </c>
      <c r="J56" s="76">
        <v>25</v>
      </c>
      <c r="K56" s="76">
        <v>32</v>
      </c>
      <c r="L56" s="93">
        <v>106</v>
      </c>
      <c r="M56" s="94">
        <v>8</v>
      </c>
      <c r="N56" s="130"/>
      <c r="O56" s="82">
        <v>30</v>
      </c>
      <c r="P56" s="83">
        <v>27</v>
      </c>
      <c r="Q56" s="83">
        <v>0</v>
      </c>
      <c r="R56" s="99">
        <v>0</v>
      </c>
      <c r="S56" s="82">
        <v>57</v>
      </c>
      <c r="T56" s="104">
        <v>10</v>
      </c>
      <c r="U56" s="130"/>
      <c r="V56" s="82">
        <v>25</v>
      </c>
      <c r="W56" s="83">
        <v>31</v>
      </c>
      <c r="X56" s="83">
        <v>24</v>
      </c>
      <c r="Y56" s="188">
        <v>28</v>
      </c>
      <c r="Z56" s="135">
        <v>108</v>
      </c>
      <c r="AA56" s="104">
        <v>4</v>
      </c>
    </row>
    <row r="57" spans="1:27" ht="15" x14ac:dyDescent="0.25">
      <c r="A57" s="95">
        <v>3</v>
      </c>
      <c r="B57" s="71" t="s">
        <v>38</v>
      </c>
      <c r="C57" s="72" t="s">
        <v>13</v>
      </c>
      <c r="D57" s="73">
        <v>44916</v>
      </c>
      <c r="F57" s="97">
        <v>23</v>
      </c>
      <c r="G57" s="14"/>
      <c r="H57" s="76">
        <v>126</v>
      </c>
      <c r="I57" s="76">
        <v>126</v>
      </c>
      <c r="J57" s="76">
        <v>126</v>
      </c>
      <c r="K57" s="76">
        <v>126</v>
      </c>
      <c r="L57" s="93">
        <v>504</v>
      </c>
      <c r="M57" s="94">
        <v>406</v>
      </c>
      <c r="N57" s="130"/>
      <c r="O57" s="82">
        <v>30</v>
      </c>
      <c r="P57" s="83">
        <v>28</v>
      </c>
      <c r="Q57" s="83">
        <v>0</v>
      </c>
      <c r="R57" s="99">
        <v>0</v>
      </c>
      <c r="S57" s="82">
        <v>58</v>
      </c>
      <c r="T57" s="104">
        <v>11</v>
      </c>
      <c r="U57" s="130"/>
      <c r="V57" s="82">
        <v>33</v>
      </c>
      <c r="W57" s="83">
        <v>23</v>
      </c>
      <c r="X57" s="83">
        <v>31</v>
      </c>
      <c r="Y57" s="188">
        <v>29</v>
      </c>
      <c r="Z57" s="135">
        <v>116</v>
      </c>
      <c r="AA57" s="104">
        <v>12</v>
      </c>
    </row>
    <row r="58" spans="1:27" ht="15" x14ac:dyDescent="0.25">
      <c r="A58" s="95">
        <v>4</v>
      </c>
      <c r="B58" s="71" t="s">
        <v>132</v>
      </c>
      <c r="C58" s="72" t="s">
        <v>73</v>
      </c>
      <c r="D58" s="73">
        <v>29002</v>
      </c>
      <c r="F58" s="97">
        <v>37</v>
      </c>
      <c r="G58" s="14"/>
      <c r="H58" s="76">
        <v>34</v>
      </c>
      <c r="I58" s="76">
        <v>36</v>
      </c>
      <c r="J58" s="76">
        <v>41</v>
      </c>
      <c r="K58" s="76">
        <v>40</v>
      </c>
      <c r="L58" s="93">
        <v>151</v>
      </c>
      <c r="M58" s="94">
        <v>53</v>
      </c>
      <c r="N58" s="130"/>
      <c r="O58" s="82">
        <v>40</v>
      </c>
      <c r="P58" s="83">
        <v>31</v>
      </c>
      <c r="Q58" s="83">
        <v>0</v>
      </c>
      <c r="R58" s="99">
        <v>0</v>
      </c>
      <c r="S58" s="82">
        <v>71</v>
      </c>
      <c r="T58" s="104">
        <v>24</v>
      </c>
      <c r="U58" s="130"/>
      <c r="V58" s="82">
        <v>29</v>
      </c>
      <c r="W58" s="83">
        <v>25</v>
      </c>
      <c r="X58" s="83">
        <v>28</v>
      </c>
      <c r="Y58" s="188">
        <v>35</v>
      </c>
      <c r="Z58" s="135">
        <v>117</v>
      </c>
      <c r="AA58" s="104">
        <v>13</v>
      </c>
    </row>
    <row r="59" spans="1:27" ht="15.75" thickBot="1" x14ac:dyDescent="0.3">
      <c r="A59" s="110"/>
      <c r="B59" s="111"/>
      <c r="C59" s="112"/>
      <c r="D59" s="140"/>
      <c r="F59" s="114"/>
      <c r="G59" s="1"/>
      <c r="H59" s="115"/>
      <c r="I59" s="116"/>
      <c r="J59" s="116"/>
      <c r="K59" s="116"/>
      <c r="L59" s="141"/>
      <c r="M59" s="142"/>
      <c r="N59" s="130"/>
      <c r="O59" s="122"/>
      <c r="P59" s="123"/>
      <c r="Q59" s="123"/>
      <c r="R59" s="123"/>
      <c r="S59" s="126"/>
      <c r="T59" s="125"/>
      <c r="U59" s="28"/>
      <c r="V59" s="172"/>
      <c r="W59" s="173"/>
      <c r="X59" s="173"/>
      <c r="Y59" s="173"/>
      <c r="Z59" s="174"/>
      <c r="AA59" s="125"/>
    </row>
    <row r="60" spans="1:27" ht="15" customHeight="1" thickBot="1" x14ac:dyDescent="0.25">
      <c r="A60" s="27"/>
      <c r="B60" s="27"/>
      <c r="C60" s="181"/>
      <c r="D60" s="181"/>
      <c r="E60" s="27"/>
      <c r="F60" s="27"/>
      <c r="G60" s="27"/>
      <c r="H60" s="182"/>
      <c r="I60" s="182"/>
      <c r="J60" s="182"/>
      <c r="K60" s="182"/>
      <c r="L60" s="182"/>
      <c r="M60" s="182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s="177" customFormat="1" ht="13.5" thickBot="1" x14ac:dyDescent="0.25">
      <c r="A61" s="45" t="s">
        <v>62</v>
      </c>
      <c r="B61" s="46" t="s">
        <v>42</v>
      </c>
      <c r="C61" s="47" t="s">
        <v>43</v>
      </c>
      <c r="D61" s="48" t="s">
        <v>94</v>
      </c>
      <c r="E61" s="44"/>
      <c r="F61" s="49" t="s">
        <v>52</v>
      </c>
      <c r="G61" s="44"/>
      <c r="H61" s="245" t="s">
        <v>136</v>
      </c>
      <c r="I61" s="252"/>
      <c r="J61" s="252"/>
      <c r="K61" s="252"/>
      <c r="L61" s="252"/>
      <c r="M61" s="253"/>
      <c r="N61" s="191"/>
      <c r="O61" s="245" t="s">
        <v>98</v>
      </c>
      <c r="P61" s="252"/>
      <c r="Q61" s="252"/>
      <c r="R61" s="252"/>
      <c r="S61" s="252"/>
      <c r="T61" s="253"/>
      <c r="U61" s="191"/>
      <c r="V61" s="245" t="s">
        <v>137</v>
      </c>
      <c r="W61" s="252"/>
      <c r="X61" s="252"/>
      <c r="Y61" s="252"/>
      <c r="Z61" s="252"/>
      <c r="AA61" s="253"/>
    </row>
    <row r="62" spans="1:27" s="44" customFormat="1" ht="29.25" customHeight="1" x14ac:dyDescent="0.2">
      <c r="A62" s="50"/>
      <c r="B62" s="51"/>
      <c r="C62" s="51"/>
      <c r="D62" s="52"/>
      <c r="E62" s="42"/>
      <c r="F62" s="53"/>
      <c r="G62" s="42"/>
      <c r="H62" s="54"/>
      <c r="I62" s="55"/>
      <c r="J62" s="55"/>
      <c r="K62" s="55"/>
      <c r="L62" s="55"/>
      <c r="M62" s="56"/>
      <c r="N62" s="42"/>
      <c r="O62" s="57"/>
      <c r="P62" s="58"/>
      <c r="Q62" s="58"/>
      <c r="R62" s="58"/>
      <c r="S62" s="58"/>
      <c r="T62" s="59"/>
      <c r="U62" s="42"/>
      <c r="V62" s="57"/>
      <c r="W62" s="58"/>
      <c r="X62" s="58"/>
      <c r="Y62" s="58"/>
      <c r="Z62" s="58"/>
      <c r="AA62" s="59"/>
    </row>
    <row r="63" spans="1:27" ht="15.75" x14ac:dyDescent="0.2">
      <c r="A63" s="60" t="s">
        <v>106</v>
      </c>
      <c r="B63" s="61"/>
      <c r="C63" s="61"/>
      <c r="D63" s="62"/>
      <c r="F63" s="53" t="s">
        <v>53</v>
      </c>
      <c r="H63" s="246" t="s">
        <v>61</v>
      </c>
      <c r="I63" s="247"/>
      <c r="J63" s="247"/>
      <c r="K63" s="248"/>
      <c r="L63" s="55"/>
      <c r="M63" s="56"/>
      <c r="O63" s="246" t="s">
        <v>61</v>
      </c>
      <c r="P63" s="249"/>
      <c r="Q63" s="249"/>
      <c r="R63" s="250"/>
      <c r="S63" s="58"/>
      <c r="T63" s="59"/>
      <c r="V63" s="246" t="s">
        <v>61</v>
      </c>
      <c r="W63" s="249"/>
      <c r="X63" s="249"/>
      <c r="Y63" s="250"/>
      <c r="Z63" s="58"/>
      <c r="AA63" s="59"/>
    </row>
    <row r="64" spans="1:27" ht="12" thickBot="1" x14ac:dyDescent="0.25">
      <c r="A64" s="63"/>
      <c r="B64" s="64"/>
      <c r="C64" s="64"/>
      <c r="D64" s="65"/>
      <c r="F64" s="66"/>
      <c r="H64" s="67">
        <v>1</v>
      </c>
      <c r="I64" s="68">
        <v>2</v>
      </c>
      <c r="J64" s="68">
        <v>3</v>
      </c>
      <c r="K64" s="68">
        <v>4</v>
      </c>
      <c r="L64" s="68" t="s">
        <v>50</v>
      </c>
      <c r="M64" s="160" t="s">
        <v>100</v>
      </c>
      <c r="O64" s="67">
        <v>1</v>
      </c>
      <c r="P64" s="68">
        <v>2</v>
      </c>
      <c r="Q64" s="68">
        <v>3</v>
      </c>
      <c r="R64" s="68">
        <v>4</v>
      </c>
      <c r="S64" s="68" t="s">
        <v>50</v>
      </c>
      <c r="T64" s="69" t="s">
        <v>100</v>
      </c>
      <c r="V64" s="67">
        <v>1</v>
      </c>
      <c r="W64" s="68">
        <v>2</v>
      </c>
      <c r="X64" s="68">
        <v>3</v>
      </c>
      <c r="Y64" s="68">
        <v>4</v>
      </c>
      <c r="Z64" s="68" t="s">
        <v>50</v>
      </c>
      <c r="AA64" s="69" t="s">
        <v>100</v>
      </c>
    </row>
    <row r="65" spans="1:27" ht="15" x14ac:dyDescent="0.25">
      <c r="A65" s="70">
        <v>1</v>
      </c>
      <c r="B65" s="192" t="s">
        <v>69</v>
      </c>
      <c r="C65" s="193" t="s">
        <v>122</v>
      </c>
      <c r="D65" s="145">
        <v>42756</v>
      </c>
      <c r="E65" s="42">
        <v>12</v>
      </c>
      <c r="F65" s="97">
        <v>0</v>
      </c>
      <c r="G65" s="14"/>
      <c r="H65" s="76">
        <v>22</v>
      </c>
      <c r="I65" s="76">
        <v>23</v>
      </c>
      <c r="J65" s="76">
        <v>26</v>
      </c>
      <c r="K65" s="76">
        <v>35</v>
      </c>
      <c r="L65" s="93">
        <v>106</v>
      </c>
      <c r="M65" s="94">
        <v>0</v>
      </c>
      <c r="N65" s="130"/>
      <c r="O65" s="86">
        <v>31</v>
      </c>
      <c r="P65" s="87">
        <v>29</v>
      </c>
      <c r="Q65" s="87">
        <v>0</v>
      </c>
      <c r="R65" s="84">
        <v>0</v>
      </c>
      <c r="S65" s="86">
        <v>60</v>
      </c>
      <c r="T65" s="88">
        <v>0</v>
      </c>
      <c r="U65" s="130"/>
      <c r="V65" s="86">
        <v>29</v>
      </c>
      <c r="W65" s="87">
        <v>23</v>
      </c>
      <c r="X65" s="87">
        <v>27</v>
      </c>
      <c r="Y65" s="187">
        <v>27</v>
      </c>
      <c r="Z65" s="132">
        <v>106</v>
      </c>
      <c r="AA65" s="88">
        <v>0</v>
      </c>
    </row>
    <row r="66" spans="1:27" ht="15" x14ac:dyDescent="0.25">
      <c r="A66" s="95">
        <v>2</v>
      </c>
      <c r="B66" s="71" t="s">
        <v>37</v>
      </c>
      <c r="C66" s="72" t="s">
        <v>16</v>
      </c>
      <c r="D66" s="73">
        <v>4906</v>
      </c>
      <c r="F66" s="97">
        <v>15</v>
      </c>
      <c r="G66" s="14"/>
      <c r="H66" s="76">
        <v>35</v>
      </c>
      <c r="I66" s="76">
        <v>30</v>
      </c>
      <c r="J66" s="76">
        <v>26</v>
      </c>
      <c r="K66" s="76">
        <v>30</v>
      </c>
      <c r="L66" s="93">
        <v>121</v>
      </c>
      <c r="M66" s="94">
        <v>15</v>
      </c>
      <c r="N66" s="130"/>
      <c r="O66" s="82">
        <v>31</v>
      </c>
      <c r="P66" s="83">
        <v>29</v>
      </c>
      <c r="Q66" s="83">
        <v>0</v>
      </c>
      <c r="R66" s="99">
        <v>0</v>
      </c>
      <c r="S66" s="82">
        <v>60</v>
      </c>
      <c r="T66" s="104">
        <v>0</v>
      </c>
      <c r="U66" s="130"/>
      <c r="V66" s="82">
        <v>126</v>
      </c>
      <c r="W66" s="83">
        <v>126</v>
      </c>
      <c r="X66" s="83">
        <v>126</v>
      </c>
      <c r="Y66" s="188">
        <v>126</v>
      </c>
      <c r="Z66" s="104">
        <v>504</v>
      </c>
      <c r="AA66" s="104">
        <v>398</v>
      </c>
    </row>
    <row r="67" spans="1:27" ht="15" x14ac:dyDescent="0.25">
      <c r="A67" s="95">
        <v>3</v>
      </c>
      <c r="B67" s="71" t="s">
        <v>40</v>
      </c>
      <c r="C67" s="72" t="s">
        <v>4</v>
      </c>
      <c r="D67" s="73">
        <v>30053</v>
      </c>
      <c r="F67" s="97">
        <v>22</v>
      </c>
      <c r="G67" s="14"/>
      <c r="H67" s="76">
        <v>38</v>
      </c>
      <c r="I67" s="76">
        <v>32</v>
      </c>
      <c r="J67" s="76">
        <v>34</v>
      </c>
      <c r="K67" s="76">
        <v>31</v>
      </c>
      <c r="L67" s="93">
        <v>135</v>
      </c>
      <c r="M67" s="94">
        <v>29</v>
      </c>
      <c r="N67" s="130"/>
      <c r="O67" s="82">
        <v>28</v>
      </c>
      <c r="P67" s="83">
        <v>32</v>
      </c>
      <c r="Q67" s="83">
        <v>0</v>
      </c>
      <c r="R67" s="99">
        <v>0</v>
      </c>
      <c r="S67" s="82">
        <v>60</v>
      </c>
      <c r="T67" s="104">
        <v>0</v>
      </c>
      <c r="U67" s="130"/>
      <c r="V67" s="82">
        <v>35</v>
      </c>
      <c r="W67" s="83">
        <v>31</v>
      </c>
      <c r="X67" s="83">
        <v>33</v>
      </c>
      <c r="Y67" s="188">
        <v>29</v>
      </c>
      <c r="Z67" s="104">
        <v>128</v>
      </c>
      <c r="AA67" s="104">
        <v>22</v>
      </c>
    </row>
    <row r="68" spans="1:27" ht="15" x14ac:dyDescent="0.25">
      <c r="A68" s="95">
        <v>4</v>
      </c>
      <c r="B68" s="71" t="s">
        <v>133</v>
      </c>
      <c r="C68" s="72" t="s">
        <v>73</v>
      </c>
      <c r="D68" s="73">
        <v>4750</v>
      </c>
      <c r="F68" s="97">
        <v>33</v>
      </c>
      <c r="G68" s="14"/>
      <c r="H68" s="76">
        <v>38</v>
      </c>
      <c r="I68" s="76">
        <v>35</v>
      </c>
      <c r="J68" s="76">
        <v>40</v>
      </c>
      <c r="K68" s="76">
        <v>32</v>
      </c>
      <c r="L68" s="93">
        <v>145</v>
      </c>
      <c r="M68" s="94">
        <v>39</v>
      </c>
      <c r="N68" s="130"/>
      <c r="O68" s="82">
        <v>38</v>
      </c>
      <c r="P68" s="83">
        <v>33</v>
      </c>
      <c r="Q68" s="83">
        <v>0</v>
      </c>
      <c r="R68" s="99">
        <v>0</v>
      </c>
      <c r="S68" s="82">
        <v>71</v>
      </c>
      <c r="T68" s="104">
        <v>11</v>
      </c>
      <c r="U68" s="130"/>
      <c r="V68" s="82">
        <v>42</v>
      </c>
      <c r="W68" s="83">
        <v>29</v>
      </c>
      <c r="X68" s="83">
        <v>32</v>
      </c>
      <c r="Y68" s="188">
        <v>25</v>
      </c>
      <c r="Z68" s="104">
        <v>128</v>
      </c>
      <c r="AA68" s="104">
        <v>22</v>
      </c>
    </row>
    <row r="69" spans="1:27" ht="15" x14ac:dyDescent="0.25">
      <c r="A69" s="95">
        <v>5</v>
      </c>
      <c r="B69" s="71" t="s">
        <v>35</v>
      </c>
      <c r="C69" s="72" t="s">
        <v>2</v>
      </c>
      <c r="D69" s="73">
        <v>3634</v>
      </c>
      <c r="F69" s="97">
        <v>37</v>
      </c>
      <c r="G69" s="14"/>
      <c r="H69" s="76">
        <v>35</v>
      </c>
      <c r="I69" s="76">
        <v>38</v>
      </c>
      <c r="J69" s="76">
        <v>29</v>
      </c>
      <c r="K69" s="76">
        <v>39</v>
      </c>
      <c r="L69" s="93">
        <v>141</v>
      </c>
      <c r="M69" s="94">
        <v>35</v>
      </c>
      <c r="N69" s="130"/>
      <c r="O69" s="82">
        <v>33</v>
      </c>
      <c r="P69" s="83">
        <v>35</v>
      </c>
      <c r="Q69" s="83">
        <v>0</v>
      </c>
      <c r="R69" s="99">
        <v>0</v>
      </c>
      <c r="S69" s="82">
        <v>68</v>
      </c>
      <c r="T69" s="104">
        <v>8</v>
      </c>
      <c r="U69" s="130"/>
      <c r="V69" s="82">
        <v>34</v>
      </c>
      <c r="W69" s="83">
        <v>34</v>
      </c>
      <c r="X69" s="83">
        <v>35</v>
      </c>
      <c r="Y69" s="188">
        <v>32</v>
      </c>
      <c r="Z69" s="104">
        <v>135</v>
      </c>
      <c r="AA69" s="104">
        <v>29</v>
      </c>
    </row>
    <row r="70" spans="1:27" ht="15" x14ac:dyDescent="0.25">
      <c r="A70" s="95">
        <v>6</v>
      </c>
      <c r="B70" s="71" t="s">
        <v>68</v>
      </c>
      <c r="C70" s="72" t="s">
        <v>122</v>
      </c>
      <c r="D70" s="73">
        <v>4138</v>
      </c>
      <c r="F70" s="97">
        <v>57</v>
      </c>
      <c r="G70" s="14"/>
      <c r="H70" s="76">
        <v>45</v>
      </c>
      <c r="I70" s="76">
        <v>37</v>
      </c>
      <c r="J70" s="76">
        <v>38</v>
      </c>
      <c r="K70" s="76">
        <v>48</v>
      </c>
      <c r="L70" s="93">
        <v>168</v>
      </c>
      <c r="M70" s="94">
        <v>62</v>
      </c>
      <c r="N70" s="130"/>
      <c r="O70" s="82">
        <v>41</v>
      </c>
      <c r="P70" s="83">
        <v>40</v>
      </c>
      <c r="Q70" s="83">
        <v>0</v>
      </c>
      <c r="R70" s="99">
        <v>0</v>
      </c>
      <c r="S70" s="82">
        <v>81</v>
      </c>
      <c r="T70" s="104">
        <v>21</v>
      </c>
      <c r="U70" s="130"/>
      <c r="V70" s="82">
        <v>42</v>
      </c>
      <c r="W70" s="83">
        <v>32</v>
      </c>
      <c r="X70" s="83">
        <v>36</v>
      </c>
      <c r="Y70" s="188">
        <v>32</v>
      </c>
      <c r="Z70" s="104">
        <v>142</v>
      </c>
      <c r="AA70" s="104">
        <v>36</v>
      </c>
    </row>
    <row r="71" spans="1:27" ht="15" x14ac:dyDescent="0.25">
      <c r="A71" s="95">
        <v>7</v>
      </c>
      <c r="B71" s="71" t="s">
        <v>41</v>
      </c>
      <c r="C71" s="72" t="s">
        <v>13</v>
      </c>
      <c r="D71" s="73">
        <v>5325</v>
      </c>
      <c r="F71" s="97">
        <v>71</v>
      </c>
      <c r="G71" s="14"/>
      <c r="H71" s="76">
        <v>41</v>
      </c>
      <c r="I71" s="76">
        <v>34</v>
      </c>
      <c r="J71" s="76">
        <v>45</v>
      </c>
      <c r="K71" s="76">
        <v>48</v>
      </c>
      <c r="L71" s="93">
        <v>168</v>
      </c>
      <c r="M71" s="94">
        <v>62</v>
      </c>
      <c r="N71" s="130"/>
      <c r="O71" s="82">
        <v>36</v>
      </c>
      <c r="P71" s="83">
        <v>33</v>
      </c>
      <c r="Q71" s="83">
        <v>0</v>
      </c>
      <c r="R71" s="99">
        <v>0</v>
      </c>
      <c r="S71" s="82">
        <v>69</v>
      </c>
      <c r="T71" s="104">
        <v>9</v>
      </c>
      <c r="U71" s="130"/>
      <c r="V71" s="82">
        <v>126</v>
      </c>
      <c r="W71" s="83">
        <v>126</v>
      </c>
      <c r="X71" s="83">
        <v>126</v>
      </c>
      <c r="Y71" s="188">
        <v>126</v>
      </c>
      <c r="Z71" s="104">
        <v>504</v>
      </c>
      <c r="AA71" s="104">
        <v>398</v>
      </c>
    </row>
    <row r="72" spans="1:27" ht="15" x14ac:dyDescent="0.25">
      <c r="A72" s="95">
        <v>8</v>
      </c>
      <c r="B72" s="71" t="s">
        <v>134</v>
      </c>
      <c r="C72" s="72" t="s">
        <v>73</v>
      </c>
      <c r="D72" s="73">
        <v>17898</v>
      </c>
      <c r="F72" s="97">
        <v>81</v>
      </c>
      <c r="G72" s="14"/>
      <c r="H72" s="76">
        <v>49</v>
      </c>
      <c r="I72" s="76">
        <v>51</v>
      </c>
      <c r="J72" s="76">
        <v>43</v>
      </c>
      <c r="K72" s="76">
        <v>47</v>
      </c>
      <c r="L72" s="93">
        <v>190</v>
      </c>
      <c r="M72" s="94">
        <v>84</v>
      </c>
      <c r="N72" s="130"/>
      <c r="O72" s="82">
        <v>40</v>
      </c>
      <c r="P72" s="83">
        <v>52</v>
      </c>
      <c r="Q72" s="83">
        <v>0</v>
      </c>
      <c r="R72" s="99">
        <v>0</v>
      </c>
      <c r="S72" s="82">
        <v>92</v>
      </c>
      <c r="T72" s="104">
        <v>32</v>
      </c>
      <c r="U72" s="130"/>
      <c r="V72" s="82">
        <v>35</v>
      </c>
      <c r="W72" s="83">
        <v>43</v>
      </c>
      <c r="X72" s="83">
        <v>38</v>
      </c>
      <c r="Y72" s="188">
        <v>39</v>
      </c>
      <c r="Z72" s="104">
        <v>155</v>
      </c>
      <c r="AA72" s="104">
        <v>49</v>
      </c>
    </row>
    <row r="73" spans="1:27" ht="15.75" thickBot="1" x14ac:dyDescent="0.3">
      <c r="A73" s="110"/>
      <c r="B73" s="111"/>
      <c r="C73" s="112"/>
      <c r="D73" s="140"/>
      <c r="F73" s="114"/>
      <c r="G73" s="1"/>
      <c r="H73" s="115"/>
      <c r="I73" s="116"/>
      <c r="J73" s="116"/>
      <c r="K73" s="116"/>
      <c r="L73" s="141"/>
      <c r="M73" s="142"/>
      <c r="N73" s="130"/>
      <c r="O73" s="122"/>
      <c r="P73" s="123"/>
      <c r="Q73" s="123"/>
      <c r="R73" s="123"/>
      <c r="S73" s="126"/>
      <c r="T73" s="125"/>
      <c r="U73" s="28"/>
      <c r="V73" s="172"/>
      <c r="W73" s="173"/>
      <c r="X73" s="173"/>
      <c r="Y73" s="173"/>
      <c r="Z73" s="174"/>
      <c r="AA73" s="125"/>
    </row>
    <row r="74" spans="1:27" ht="15" customHeight="1" x14ac:dyDescent="0.2">
      <c r="A74" s="27"/>
      <c r="B74" s="27"/>
      <c r="C74" s="181"/>
      <c r="D74" s="181"/>
      <c r="E74" s="27"/>
      <c r="F74" s="27"/>
      <c r="G74" s="27"/>
      <c r="H74" s="182"/>
      <c r="I74" s="182"/>
      <c r="J74" s="182"/>
      <c r="K74" s="182"/>
      <c r="L74" s="182"/>
      <c r="M74" s="182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s="177" customFormat="1" x14ac:dyDescent="0.2">
      <c r="A75" s="43"/>
      <c r="B75" s="42"/>
      <c r="C75" s="43"/>
      <c r="D75" s="43"/>
      <c r="E75" s="42"/>
      <c r="F75" s="44"/>
      <c r="G75" s="42"/>
      <c r="H75" s="43"/>
      <c r="I75" s="43"/>
      <c r="J75" s="43"/>
      <c r="K75" s="43"/>
      <c r="L75" s="43"/>
      <c r="M75" s="43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</sheetData>
  <mergeCells count="24">
    <mergeCell ref="H61:M61"/>
    <mergeCell ref="O61:T61"/>
    <mergeCell ref="V61:AA61"/>
    <mergeCell ref="H63:K63"/>
    <mergeCell ref="O63:R63"/>
    <mergeCell ref="V63:Y63"/>
    <mergeCell ref="H51:M51"/>
    <mergeCell ref="O51:T51"/>
    <mergeCell ref="V51:AA51"/>
    <mergeCell ref="H53:K53"/>
    <mergeCell ref="O53:R53"/>
    <mergeCell ref="V53:Y53"/>
    <mergeCell ref="H28:M28"/>
    <mergeCell ref="O28:T28"/>
    <mergeCell ref="V28:AA28"/>
    <mergeCell ref="H30:K30"/>
    <mergeCell ref="O30:R30"/>
    <mergeCell ref="V30:Y30"/>
    <mergeCell ref="H3:M3"/>
    <mergeCell ref="O3:T3"/>
    <mergeCell ref="V3:AA3"/>
    <mergeCell ref="H5:K5"/>
    <mergeCell ref="O5:R5"/>
    <mergeCell ref="V5:Y5"/>
  </mergeCells>
  <phoneticPr fontId="8" type="noConversion"/>
  <conditionalFormatting sqref="V65:Y72 V55:Y58 V32:Y48 V7:Y25">
    <cfRule type="cellIs" dxfId="157" priority="4" stopIfTrue="1" operator="lessThan">
      <formula>20</formula>
    </cfRule>
    <cfRule type="cellIs" dxfId="156" priority="5" stopIfTrue="1" operator="between">
      <formula>20</formula>
      <formula>24</formula>
    </cfRule>
    <cfRule type="cellIs" dxfId="155" priority="6" stopIfTrue="1" operator="between">
      <formula>25</formula>
      <formula>29</formula>
    </cfRule>
  </conditionalFormatting>
  <conditionalFormatting sqref="Z65:Z72 Z55:Z58 Z32:Z48">
    <cfRule type="cellIs" dxfId="154" priority="7" stopIfTrue="1" operator="between">
      <formula>80</formula>
      <formula>99</formula>
    </cfRule>
    <cfRule type="cellIs" dxfId="153" priority="8" stopIfTrue="1" operator="between">
      <formula>0</formula>
      <formula>119</formula>
    </cfRule>
  </conditionalFormatting>
  <conditionalFormatting sqref="H65:K72 H55:K58 H7:K25 H32:K48">
    <cfRule type="cellIs" dxfId="152" priority="9" stopIfTrue="1" operator="lessThan">
      <formula>20</formula>
    </cfRule>
    <cfRule type="cellIs" dxfId="151" priority="10" stopIfTrue="1" operator="between">
      <formula>20</formula>
      <formula>24</formula>
    </cfRule>
    <cfRule type="cellIs" dxfId="150" priority="11" stopIfTrue="1" operator="between">
      <formula>25</formula>
      <formula>29</formula>
    </cfRule>
  </conditionalFormatting>
  <conditionalFormatting sqref="L65:L72 L55:L58 L7:L25 L32:L48">
    <cfRule type="cellIs" dxfId="149" priority="12" stopIfTrue="1" operator="lessThan">
      <formula>80</formula>
    </cfRule>
    <cfRule type="cellIs" dxfId="148" priority="13" stopIfTrue="1" operator="between">
      <formula>80</formula>
      <formula>99</formula>
    </cfRule>
    <cfRule type="cellIs" dxfId="147" priority="14" stopIfTrue="1" operator="between">
      <formula>100</formula>
      <formula>119</formula>
    </cfRule>
  </conditionalFormatting>
  <conditionalFormatting sqref="O65:R72 O55:R58 O32:R48 O7:R25">
    <cfRule type="cellIs" dxfId="146" priority="26" stopIfTrue="1" operator="lessThan">
      <formula>20</formula>
    </cfRule>
    <cfRule type="cellIs" dxfId="145" priority="27" stopIfTrue="1" operator="between">
      <formula>20</formula>
      <formula>24</formula>
    </cfRule>
    <cfRule type="cellIs" dxfId="144" priority="28" stopIfTrue="1" operator="between">
      <formula>25</formula>
      <formula>29</formula>
    </cfRule>
  </conditionalFormatting>
  <conditionalFormatting sqref="S65:S72 S32:S48 S55:S58 S7:S25">
    <cfRule type="cellIs" dxfId="143" priority="29" stopIfTrue="1" operator="lessThan">
      <formula>40</formula>
    </cfRule>
    <cfRule type="cellIs" dxfId="142" priority="30" stopIfTrue="1" operator="between">
      <formula>40</formula>
      <formula>49</formula>
    </cfRule>
    <cfRule type="cellIs" dxfId="141" priority="31" stopIfTrue="1" operator="between">
      <formula>50</formula>
      <formula>59</formula>
    </cfRule>
  </conditionalFormatting>
  <pageMargins left="0.78740157499999996" right="0.78740157499999996" top="0.984251969" bottom="0.984251969" header="0.5" footer="0.5"/>
  <pageSetup paperSize="9" scale="9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opLeftCell="A7" workbookViewId="0">
      <selection activeCell="A44" sqref="A44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1.28515625" style="42" customWidth="1"/>
    <col min="8" max="11" width="4" style="43" customWidth="1"/>
    <col min="12" max="13" width="5.7109375" style="43" customWidth="1"/>
    <col min="14" max="14" width="1.28515625" style="42" customWidth="1"/>
    <col min="15" max="18" width="4" style="42" customWidth="1"/>
    <col min="19" max="20" width="5.7109375" style="42" customWidth="1"/>
    <col min="21" max="21" width="1.28515625" style="42" customWidth="1"/>
    <col min="22" max="25" width="4" style="42" customWidth="1"/>
    <col min="26" max="27" width="5.7109375" style="42" customWidth="1"/>
    <col min="28" max="256" width="9.140625" style="42" customWidth="1"/>
    <col min="257" max="16384" width="11.42578125" style="42"/>
  </cols>
  <sheetData>
    <row r="1" spans="1:27" ht="26.25" customHeight="1" x14ac:dyDescent="0.2">
      <c r="A1" s="25" t="s">
        <v>135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4.25" customHeight="1" x14ac:dyDescent="0.2">
      <c r="A2" s="16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28" customFormat="1" ht="17.25" customHeight="1" x14ac:dyDescent="0.2">
      <c r="A3" s="161"/>
      <c r="B3" s="162" t="s">
        <v>169</v>
      </c>
      <c r="C3" s="27"/>
      <c r="D3" s="256" t="s">
        <v>174</v>
      </c>
      <c r="E3" s="256"/>
      <c r="F3" s="256"/>
      <c r="G3" s="27"/>
      <c r="H3" s="27"/>
      <c r="I3" s="163" t="s">
        <v>145</v>
      </c>
      <c r="J3" s="164"/>
      <c r="K3" s="164"/>
      <c r="L3" s="164"/>
      <c r="M3" s="164"/>
      <c r="N3" s="27"/>
      <c r="O3" s="165"/>
      <c r="P3" s="223" t="s">
        <v>164</v>
      </c>
      <c r="Q3" s="206"/>
      <c r="R3" s="206"/>
      <c r="S3" s="206"/>
      <c r="T3" s="206"/>
      <c r="U3" s="206"/>
      <c r="V3" s="206"/>
      <c r="W3" s="206"/>
      <c r="X3" s="27"/>
      <c r="Y3" s="27"/>
      <c r="Z3" s="27"/>
      <c r="AA3" s="27"/>
    </row>
    <row r="4" spans="1:27" ht="12" thickBot="1" x14ac:dyDescent="0.25"/>
    <row r="5" spans="1:27" s="44" customFormat="1" ht="29.25" customHeight="1" thickBot="1" x14ac:dyDescent="0.25">
      <c r="A5" s="45" t="s">
        <v>62</v>
      </c>
      <c r="B5" s="46" t="s">
        <v>42</v>
      </c>
      <c r="C5" s="47" t="s">
        <v>43</v>
      </c>
      <c r="D5" s="48" t="s">
        <v>94</v>
      </c>
      <c r="F5" s="49" t="s">
        <v>52</v>
      </c>
      <c r="H5" s="245" t="s">
        <v>136</v>
      </c>
      <c r="I5" s="252"/>
      <c r="J5" s="252"/>
      <c r="K5" s="252"/>
      <c r="L5" s="252"/>
      <c r="M5" s="253"/>
      <c r="N5" s="191"/>
      <c r="O5" s="245" t="s">
        <v>98</v>
      </c>
      <c r="P5" s="252"/>
      <c r="Q5" s="252"/>
      <c r="R5" s="252"/>
      <c r="S5" s="252"/>
      <c r="T5" s="253"/>
      <c r="U5" s="191"/>
      <c r="V5" s="245" t="s">
        <v>137</v>
      </c>
      <c r="W5" s="252"/>
      <c r="X5" s="252"/>
      <c r="Y5" s="252"/>
      <c r="Z5" s="252"/>
      <c r="AA5" s="253"/>
    </row>
    <row r="6" spans="1:27" x14ac:dyDescent="0.2">
      <c r="A6" s="50"/>
      <c r="B6" s="51"/>
      <c r="C6" s="51"/>
      <c r="D6" s="52"/>
      <c r="F6" s="53"/>
      <c r="H6" s="54"/>
      <c r="I6" s="55"/>
      <c r="J6" s="55"/>
      <c r="K6" s="55"/>
      <c r="L6" s="55"/>
      <c r="M6" s="56"/>
      <c r="O6" s="57"/>
      <c r="P6" s="58"/>
      <c r="Q6" s="58"/>
      <c r="R6" s="58"/>
      <c r="S6" s="58"/>
      <c r="T6" s="59"/>
      <c r="V6" s="57"/>
      <c r="W6" s="58"/>
      <c r="X6" s="58"/>
      <c r="Y6" s="58"/>
      <c r="Z6" s="58"/>
      <c r="AA6" s="59"/>
    </row>
    <row r="7" spans="1:27" ht="15.75" x14ac:dyDescent="0.2">
      <c r="A7" s="60" t="s">
        <v>112</v>
      </c>
      <c r="B7" s="61"/>
      <c r="C7" s="61"/>
      <c r="D7" s="62"/>
      <c r="F7" s="53" t="s">
        <v>53</v>
      </c>
      <c r="H7" s="246" t="s">
        <v>61</v>
      </c>
      <c r="I7" s="247"/>
      <c r="J7" s="247"/>
      <c r="K7" s="248"/>
      <c r="L7" s="55"/>
      <c r="M7" s="56"/>
      <c r="O7" s="246" t="s">
        <v>61</v>
      </c>
      <c r="P7" s="249"/>
      <c r="Q7" s="249"/>
      <c r="R7" s="250"/>
      <c r="S7" s="58"/>
      <c r="T7" s="59"/>
      <c r="V7" s="246" t="s">
        <v>61</v>
      </c>
      <c r="W7" s="249"/>
      <c r="X7" s="249"/>
      <c r="Y7" s="250"/>
      <c r="Z7" s="58"/>
      <c r="AA7" s="59"/>
    </row>
    <row r="8" spans="1:27" ht="12" thickBot="1" x14ac:dyDescent="0.25">
      <c r="A8" s="63"/>
      <c r="B8" s="64"/>
      <c r="C8" s="64"/>
      <c r="D8" s="62"/>
      <c r="F8" s="66"/>
      <c r="H8" s="67">
        <v>1</v>
      </c>
      <c r="I8" s="68">
        <v>2</v>
      </c>
      <c r="J8" s="68">
        <v>3</v>
      </c>
      <c r="K8" s="68">
        <v>4</v>
      </c>
      <c r="L8" s="68" t="s">
        <v>50</v>
      </c>
      <c r="M8" s="160" t="s">
        <v>100</v>
      </c>
      <c r="O8" s="67">
        <v>1</v>
      </c>
      <c r="P8" s="68">
        <v>2</v>
      </c>
      <c r="Q8" s="68">
        <v>3</v>
      </c>
      <c r="R8" s="68">
        <v>4</v>
      </c>
      <c r="S8" s="68" t="s">
        <v>50</v>
      </c>
      <c r="T8" s="69" t="s">
        <v>100</v>
      </c>
      <c r="V8" s="67">
        <v>1</v>
      </c>
      <c r="W8" s="68">
        <v>2</v>
      </c>
      <c r="X8" s="68">
        <v>3</v>
      </c>
      <c r="Y8" s="68">
        <v>4</v>
      </c>
      <c r="Z8" s="68" t="s">
        <v>50</v>
      </c>
      <c r="AA8" s="160" t="s">
        <v>100</v>
      </c>
    </row>
    <row r="9" spans="1:27" ht="15" x14ac:dyDescent="0.25">
      <c r="A9" s="95">
        <v>1</v>
      </c>
      <c r="B9" s="167" t="s">
        <v>121</v>
      </c>
      <c r="C9" s="186" t="s">
        <v>2</v>
      </c>
      <c r="D9" s="101">
        <v>23183</v>
      </c>
      <c r="F9" s="97">
        <f t="shared" ref="F9:F42" si="0">M9+T9+AA9-MAX(M9,T9,AA9)</f>
        <v>0</v>
      </c>
      <c r="G9" s="1"/>
      <c r="H9" s="76">
        <v>23</v>
      </c>
      <c r="I9" s="76">
        <v>21</v>
      </c>
      <c r="J9" s="76">
        <v>22</v>
      </c>
      <c r="K9" s="197">
        <v>20</v>
      </c>
      <c r="L9" s="88">
        <v>86</v>
      </c>
      <c r="M9" s="94">
        <v>0</v>
      </c>
      <c r="N9" s="130"/>
      <c r="O9" s="86">
        <f>'[1]Eternit DM Quali'!B9</f>
        <v>24</v>
      </c>
      <c r="P9" s="87">
        <f>'[1]Eternit DM Quali'!C9</f>
        <v>21</v>
      </c>
      <c r="Q9" s="87">
        <f>'[1]Eternit DM Quali'!D9</f>
        <v>0</v>
      </c>
      <c r="R9" s="84">
        <f>'[1]Eternit DM Quali'!E9</f>
        <v>0</v>
      </c>
      <c r="S9" s="88">
        <f>'[1]Eternit DM Quali'!F9</f>
        <v>45</v>
      </c>
      <c r="T9" s="104">
        <v>0</v>
      </c>
      <c r="U9" s="130"/>
      <c r="V9" s="82">
        <v>23</v>
      </c>
      <c r="W9" s="83">
        <v>25</v>
      </c>
      <c r="X9" s="83">
        <v>26</v>
      </c>
      <c r="Y9" s="99">
        <v>22</v>
      </c>
      <c r="Z9" s="104">
        <v>96</v>
      </c>
      <c r="AA9" s="104">
        <v>9</v>
      </c>
    </row>
    <row r="10" spans="1:27" ht="15" x14ac:dyDescent="0.25">
      <c r="A10" s="95">
        <v>2</v>
      </c>
      <c r="B10" s="234" t="s">
        <v>1</v>
      </c>
      <c r="C10" s="186" t="s">
        <v>2</v>
      </c>
      <c r="D10" s="101">
        <v>26331</v>
      </c>
      <c r="F10" s="97">
        <f t="shared" si="0"/>
        <v>2</v>
      </c>
      <c r="G10" s="1"/>
      <c r="H10" s="76">
        <v>23</v>
      </c>
      <c r="I10" s="76">
        <v>22</v>
      </c>
      <c r="J10" s="76">
        <v>24</v>
      </c>
      <c r="K10" s="197">
        <v>20</v>
      </c>
      <c r="L10" s="94">
        <v>89</v>
      </c>
      <c r="M10" s="94">
        <v>3</v>
      </c>
      <c r="N10" s="130"/>
      <c r="O10" s="82">
        <f>'[1]Eternit DM Quali'!B12</f>
        <v>25</v>
      </c>
      <c r="P10" s="83">
        <f>'[1]Eternit DM Quali'!C12</f>
        <v>22</v>
      </c>
      <c r="Q10" s="83">
        <f>'[1]Eternit DM Quali'!D12</f>
        <v>0</v>
      </c>
      <c r="R10" s="99">
        <f>'[1]Eternit DM Quali'!E12</f>
        <v>0</v>
      </c>
      <c r="S10" s="104">
        <f>'[1]Eternit DM Quali'!F12</f>
        <v>47</v>
      </c>
      <c r="T10" s="104">
        <v>2</v>
      </c>
      <c r="U10" s="130"/>
      <c r="V10" s="82">
        <v>23</v>
      </c>
      <c r="W10" s="83">
        <v>23</v>
      </c>
      <c r="X10" s="83">
        <v>21</v>
      </c>
      <c r="Y10" s="99">
        <v>20</v>
      </c>
      <c r="Z10" s="104">
        <v>87</v>
      </c>
      <c r="AA10" s="104">
        <v>0</v>
      </c>
    </row>
    <row r="11" spans="1:27" ht="15" x14ac:dyDescent="0.25">
      <c r="A11" s="95">
        <v>3</v>
      </c>
      <c r="B11" s="71" t="s">
        <v>6</v>
      </c>
      <c r="C11" s="186" t="s">
        <v>2</v>
      </c>
      <c r="D11" s="101">
        <v>5100</v>
      </c>
      <c r="F11" s="97">
        <f t="shared" si="0"/>
        <v>4</v>
      </c>
      <c r="G11" s="1"/>
      <c r="H11" s="76">
        <v>25</v>
      </c>
      <c r="I11" s="76">
        <v>19</v>
      </c>
      <c r="J11" s="76">
        <v>22</v>
      </c>
      <c r="K11" s="197">
        <v>21</v>
      </c>
      <c r="L11" s="94">
        <v>87</v>
      </c>
      <c r="M11" s="94">
        <v>1</v>
      </c>
      <c r="N11" s="130"/>
      <c r="O11" s="82">
        <f>'[1]Eternit DM Quali'!B10</f>
        <v>26</v>
      </c>
      <c r="P11" s="83">
        <f>'[1]Eternit DM Quali'!C10</f>
        <v>22</v>
      </c>
      <c r="Q11" s="83">
        <f>'[1]Eternit DM Quali'!D10</f>
        <v>0</v>
      </c>
      <c r="R11" s="99">
        <f>'[1]Eternit DM Quali'!E10</f>
        <v>0</v>
      </c>
      <c r="S11" s="104">
        <f>'[1]Eternit DM Quali'!F10</f>
        <v>48</v>
      </c>
      <c r="T11" s="104">
        <v>3</v>
      </c>
      <c r="U11" s="130"/>
      <c r="V11" s="82">
        <v>126</v>
      </c>
      <c r="W11" s="83">
        <v>126</v>
      </c>
      <c r="X11" s="83">
        <v>126</v>
      </c>
      <c r="Y11" s="99">
        <v>126</v>
      </c>
      <c r="Z11" s="104">
        <v>504</v>
      </c>
      <c r="AA11" s="104">
        <v>417</v>
      </c>
    </row>
    <row r="12" spans="1:27" ht="15" x14ac:dyDescent="0.25">
      <c r="A12" s="95">
        <v>4</v>
      </c>
      <c r="B12" s="167" t="s">
        <v>11</v>
      </c>
      <c r="C12" s="186" t="s">
        <v>2</v>
      </c>
      <c r="D12" s="101">
        <v>33490</v>
      </c>
      <c r="F12" s="97">
        <f t="shared" si="0"/>
        <v>15</v>
      </c>
      <c r="G12" s="1"/>
      <c r="H12" s="76">
        <v>24</v>
      </c>
      <c r="I12" s="76">
        <v>31</v>
      </c>
      <c r="J12" s="76">
        <v>27</v>
      </c>
      <c r="K12" s="197">
        <v>24</v>
      </c>
      <c r="L12" s="94">
        <v>106</v>
      </c>
      <c r="M12" s="94">
        <v>20</v>
      </c>
      <c r="N12" s="130"/>
      <c r="O12" s="82">
        <f>'[1]Eternit DM Quali'!B18</f>
        <v>26</v>
      </c>
      <c r="P12" s="83">
        <f>'[1]Eternit DM Quali'!C18</f>
        <v>21</v>
      </c>
      <c r="Q12" s="83">
        <f>'[1]Eternit DM Quali'!D18</f>
        <v>0</v>
      </c>
      <c r="R12" s="99">
        <f>'[1]Eternit DM Quali'!E18</f>
        <v>0</v>
      </c>
      <c r="S12" s="104">
        <f>'[1]Eternit DM Quali'!F18</f>
        <v>47</v>
      </c>
      <c r="T12" s="104">
        <v>2</v>
      </c>
      <c r="U12" s="130"/>
      <c r="V12" s="82">
        <v>25</v>
      </c>
      <c r="W12" s="83">
        <v>31</v>
      </c>
      <c r="X12" s="83">
        <v>22</v>
      </c>
      <c r="Y12" s="99">
        <v>22</v>
      </c>
      <c r="Z12" s="104">
        <v>100</v>
      </c>
      <c r="AA12" s="104">
        <v>13</v>
      </c>
    </row>
    <row r="13" spans="1:27" ht="15" x14ac:dyDescent="0.25">
      <c r="A13" s="95">
        <v>5</v>
      </c>
      <c r="B13" s="167" t="s">
        <v>17</v>
      </c>
      <c r="C13" s="186" t="s">
        <v>13</v>
      </c>
      <c r="D13" s="101">
        <v>43821</v>
      </c>
      <c r="F13" s="97">
        <f t="shared" si="0"/>
        <v>17</v>
      </c>
      <c r="G13" s="1"/>
      <c r="H13" s="76">
        <v>26</v>
      </c>
      <c r="I13" s="76">
        <v>26</v>
      </c>
      <c r="J13" s="76">
        <v>29</v>
      </c>
      <c r="K13" s="197">
        <v>26</v>
      </c>
      <c r="L13" s="94">
        <v>107</v>
      </c>
      <c r="M13" s="94">
        <v>21</v>
      </c>
      <c r="N13" s="130"/>
      <c r="O13" s="82">
        <f>'[1]Eternit DM Quali'!B19</f>
        <v>24</v>
      </c>
      <c r="P13" s="83">
        <f>'[1]Eternit DM Quali'!C19</f>
        <v>23</v>
      </c>
      <c r="Q13" s="83">
        <f>'[1]Eternit DM Quali'!D19</f>
        <v>0</v>
      </c>
      <c r="R13" s="99">
        <f>'[1]Eternit DM Quali'!E19</f>
        <v>0</v>
      </c>
      <c r="S13" s="104">
        <f>'[1]Eternit DM Quali'!F19</f>
        <v>47</v>
      </c>
      <c r="T13" s="104">
        <v>2</v>
      </c>
      <c r="U13" s="130"/>
      <c r="V13" s="82">
        <v>29</v>
      </c>
      <c r="W13" s="83">
        <v>24</v>
      </c>
      <c r="X13" s="83">
        <v>24</v>
      </c>
      <c r="Y13" s="99">
        <v>25</v>
      </c>
      <c r="Z13" s="104">
        <v>102</v>
      </c>
      <c r="AA13" s="104">
        <v>15</v>
      </c>
    </row>
    <row r="14" spans="1:27" ht="15" x14ac:dyDescent="0.25">
      <c r="A14" s="95">
        <v>6</v>
      </c>
      <c r="B14" s="71" t="s">
        <v>3</v>
      </c>
      <c r="C14" s="186" t="s">
        <v>4</v>
      </c>
      <c r="D14" s="101">
        <v>26349</v>
      </c>
      <c r="E14" s="42">
        <v>12</v>
      </c>
      <c r="F14" s="97">
        <f t="shared" si="0"/>
        <v>19</v>
      </c>
      <c r="G14" s="1"/>
      <c r="H14" s="76">
        <v>22</v>
      </c>
      <c r="I14" s="76">
        <v>24</v>
      </c>
      <c r="J14" s="76">
        <v>23</v>
      </c>
      <c r="K14" s="197">
        <v>26</v>
      </c>
      <c r="L14" s="94">
        <v>95</v>
      </c>
      <c r="M14" s="94">
        <v>9</v>
      </c>
      <c r="N14" s="130"/>
      <c r="O14" s="82">
        <f>'[1]Eternit DM Quali'!B14</f>
        <v>30</v>
      </c>
      <c r="P14" s="83">
        <f>'[1]Eternit DM Quali'!C14</f>
        <v>25</v>
      </c>
      <c r="Q14" s="83">
        <f>'[1]Eternit DM Quali'!D14</f>
        <v>0</v>
      </c>
      <c r="R14" s="99">
        <f>'[1]Eternit DM Quali'!E14</f>
        <v>0</v>
      </c>
      <c r="S14" s="104">
        <f>'[1]Eternit DM Quali'!F14</f>
        <v>55</v>
      </c>
      <c r="T14" s="104">
        <v>10</v>
      </c>
      <c r="U14" s="130"/>
      <c r="V14" s="82">
        <v>25</v>
      </c>
      <c r="W14" s="83">
        <v>22</v>
      </c>
      <c r="X14" s="83">
        <v>24</v>
      </c>
      <c r="Y14" s="99">
        <v>27</v>
      </c>
      <c r="Z14" s="104">
        <v>98</v>
      </c>
      <c r="AA14" s="104">
        <v>11</v>
      </c>
    </row>
    <row r="15" spans="1:27" ht="15" x14ac:dyDescent="0.25">
      <c r="A15" s="95">
        <v>7</v>
      </c>
      <c r="B15" s="71" t="s">
        <v>14</v>
      </c>
      <c r="C15" s="186" t="s">
        <v>4</v>
      </c>
      <c r="D15" s="101">
        <v>456</v>
      </c>
      <c r="F15" s="97">
        <f t="shared" si="0"/>
        <v>20</v>
      </c>
      <c r="G15" s="1"/>
      <c r="H15" s="76">
        <v>31</v>
      </c>
      <c r="I15" s="76">
        <v>25</v>
      </c>
      <c r="J15" s="76">
        <v>26</v>
      </c>
      <c r="K15" s="197">
        <v>22</v>
      </c>
      <c r="L15" s="94">
        <v>104</v>
      </c>
      <c r="M15" s="94">
        <v>18</v>
      </c>
      <c r="N15" s="130"/>
      <c r="O15" s="82">
        <f>'[1]Eternit DM Quali'!B16</f>
        <v>28</v>
      </c>
      <c r="P15" s="83">
        <f>'[1]Eternit DM Quali'!C16</f>
        <v>24</v>
      </c>
      <c r="Q15" s="83">
        <f>'[1]Eternit DM Quali'!D16</f>
        <v>0</v>
      </c>
      <c r="R15" s="99">
        <f>'[1]Eternit DM Quali'!E16</f>
        <v>0</v>
      </c>
      <c r="S15" s="104">
        <f>'[1]Eternit DM Quali'!F16</f>
        <v>52</v>
      </c>
      <c r="T15" s="104">
        <v>7</v>
      </c>
      <c r="U15" s="130"/>
      <c r="V15" s="82">
        <v>29</v>
      </c>
      <c r="W15" s="83">
        <v>24</v>
      </c>
      <c r="X15" s="83">
        <v>26</v>
      </c>
      <c r="Y15" s="99">
        <v>21</v>
      </c>
      <c r="Z15" s="104">
        <v>100</v>
      </c>
      <c r="AA15" s="104">
        <v>13</v>
      </c>
    </row>
    <row r="16" spans="1:27" ht="15" x14ac:dyDescent="0.25">
      <c r="A16" s="95">
        <v>8</v>
      </c>
      <c r="B16" s="71" t="s">
        <v>15</v>
      </c>
      <c r="C16" s="186" t="s">
        <v>16</v>
      </c>
      <c r="D16" s="101">
        <v>9558</v>
      </c>
      <c r="F16" s="97">
        <f t="shared" si="0"/>
        <v>21</v>
      </c>
      <c r="G16" s="1"/>
      <c r="H16" s="76">
        <v>27</v>
      </c>
      <c r="I16" s="76">
        <v>23</v>
      </c>
      <c r="J16" s="76">
        <v>24</v>
      </c>
      <c r="K16" s="197">
        <v>23</v>
      </c>
      <c r="L16" s="94">
        <v>97</v>
      </c>
      <c r="M16" s="94">
        <v>11</v>
      </c>
      <c r="N16" s="130"/>
      <c r="O16" s="82">
        <f>'[1]Eternit DM Quali'!B15</f>
        <v>27</v>
      </c>
      <c r="P16" s="83">
        <f>'[1]Eternit DM Quali'!C15</f>
        <v>28</v>
      </c>
      <c r="Q16" s="83">
        <f>'[1]Eternit DM Quali'!D15</f>
        <v>0</v>
      </c>
      <c r="R16" s="99">
        <f>'[1]Eternit DM Quali'!E15</f>
        <v>0</v>
      </c>
      <c r="S16" s="104">
        <f>'[1]Eternit DM Quali'!F15</f>
        <v>55</v>
      </c>
      <c r="T16" s="104">
        <v>10</v>
      </c>
      <c r="U16" s="130"/>
      <c r="V16" s="82">
        <v>126</v>
      </c>
      <c r="W16" s="83">
        <v>126</v>
      </c>
      <c r="X16" s="83">
        <v>126</v>
      </c>
      <c r="Y16" s="99">
        <v>126</v>
      </c>
      <c r="Z16" s="104">
        <v>504</v>
      </c>
      <c r="AA16" s="104">
        <v>417</v>
      </c>
    </row>
    <row r="17" spans="1:27" ht="15" x14ac:dyDescent="0.25">
      <c r="A17" s="95">
        <v>9</v>
      </c>
      <c r="B17" s="71" t="s">
        <v>70</v>
      </c>
      <c r="C17" s="186" t="s">
        <v>122</v>
      </c>
      <c r="D17" s="101">
        <v>45764</v>
      </c>
      <c r="F17" s="97">
        <f t="shared" si="0"/>
        <v>24</v>
      </c>
      <c r="G17" s="1"/>
      <c r="H17" s="76">
        <v>33</v>
      </c>
      <c r="I17" s="76">
        <v>33</v>
      </c>
      <c r="J17" s="76">
        <v>31</v>
      </c>
      <c r="K17" s="197">
        <v>22</v>
      </c>
      <c r="L17" s="94">
        <v>119</v>
      </c>
      <c r="M17" s="94">
        <v>33</v>
      </c>
      <c r="N17" s="130"/>
      <c r="O17" s="82">
        <f>'[1]Eternit DM Quali'!B30</f>
        <v>27</v>
      </c>
      <c r="P17" s="83">
        <f>'[1]Eternit DM Quali'!C30</f>
        <v>27</v>
      </c>
      <c r="Q17" s="83">
        <f>'[1]Eternit DM Quali'!D30</f>
        <v>0</v>
      </c>
      <c r="R17" s="99">
        <f>'[1]Eternit DM Quali'!E30</f>
        <v>0</v>
      </c>
      <c r="S17" s="104">
        <f>'[1]Eternit DM Quali'!F30</f>
        <v>54</v>
      </c>
      <c r="T17" s="104">
        <v>9</v>
      </c>
      <c r="U17" s="130"/>
      <c r="V17" s="82">
        <v>24</v>
      </c>
      <c r="W17" s="83">
        <v>26</v>
      </c>
      <c r="X17" s="83">
        <v>24</v>
      </c>
      <c r="Y17" s="99">
        <v>28</v>
      </c>
      <c r="Z17" s="104">
        <v>102</v>
      </c>
      <c r="AA17" s="104">
        <v>15</v>
      </c>
    </row>
    <row r="18" spans="1:27" ht="15" x14ac:dyDescent="0.25">
      <c r="A18" s="95">
        <v>10</v>
      </c>
      <c r="B18" s="71" t="s">
        <v>128</v>
      </c>
      <c r="C18" s="186" t="s">
        <v>16</v>
      </c>
      <c r="D18" s="101">
        <v>43814</v>
      </c>
      <c r="F18" s="97">
        <f t="shared" si="0"/>
        <v>27</v>
      </c>
      <c r="G18" s="1"/>
      <c r="H18" s="76">
        <v>36</v>
      </c>
      <c r="I18" s="76">
        <v>34</v>
      </c>
      <c r="J18" s="76">
        <v>23</v>
      </c>
      <c r="K18" s="197">
        <v>27</v>
      </c>
      <c r="L18" s="94">
        <v>120</v>
      </c>
      <c r="M18" s="94">
        <v>34</v>
      </c>
      <c r="N18" s="130"/>
      <c r="O18" s="82">
        <f>'[1]Eternit DM Quali'!B32</f>
        <v>26</v>
      </c>
      <c r="P18" s="83">
        <f>'[1]Eternit DM Quali'!C32</f>
        <v>27</v>
      </c>
      <c r="Q18" s="83">
        <f>'[1]Eternit DM Quali'!D32</f>
        <v>0</v>
      </c>
      <c r="R18" s="99">
        <f>'[1]Eternit DM Quali'!E32</f>
        <v>0</v>
      </c>
      <c r="S18" s="104">
        <f>'[1]Eternit DM Quali'!F32</f>
        <v>53</v>
      </c>
      <c r="T18" s="104">
        <v>8</v>
      </c>
      <c r="U18" s="130"/>
      <c r="V18" s="82">
        <v>29</v>
      </c>
      <c r="W18" s="83">
        <v>26</v>
      </c>
      <c r="X18" s="83">
        <v>24</v>
      </c>
      <c r="Y18" s="99">
        <v>27</v>
      </c>
      <c r="Z18" s="104">
        <v>106</v>
      </c>
      <c r="AA18" s="104">
        <v>19</v>
      </c>
    </row>
    <row r="19" spans="1:27" ht="15" x14ac:dyDescent="0.25">
      <c r="A19" s="95">
        <v>11</v>
      </c>
      <c r="B19" s="216" t="s">
        <v>24</v>
      </c>
      <c r="C19" s="186" t="s">
        <v>25</v>
      </c>
      <c r="D19" s="101">
        <v>38362</v>
      </c>
      <c r="F19" s="97">
        <f t="shared" si="0"/>
        <v>28</v>
      </c>
      <c r="G19" s="1"/>
      <c r="H19" s="76">
        <v>23</v>
      </c>
      <c r="I19" s="76">
        <v>29</v>
      </c>
      <c r="J19" s="76">
        <v>26</v>
      </c>
      <c r="K19" s="197">
        <v>26</v>
      </c>
      <c r="L19" s="94">
        <v>104</v>
      </c>
      <c r="M19" s="94">
        <v>18</v>
      </c>
      <c r="N19" s="130"/>
      <c r="O19" s="82">
        <f>'[1]Eternit DM Quali'!B17</f>
        <v>26</v>
      </c>
      <c r="P19" s="83">
        <f>'[1]Eternit DM Quali'!C17</f>
        <v>29</v>
      </c>
      <c r="Q19" s="83">
        <f>'[1]Eternit DM Quali'!D17</f>
        <v>0</v>
      </c>
      <c r="R19" s="99">
        <f>'[1]Eternit DM Quali'!E17</f>
        <v>0</v>
      </c>
      <c r="S19" s="104">
        <f>'[1]Eternit DM Quali'!F17</f>
        <v>55</v>
      </c>
      <c r="T19" s="104">
        <v>10</v>
      </c>
      <c r="U19" s="130"/>
      <c r="V19" s="82">
        <v>22</v>
      </c>
      <c r="W19" s="83">
        <v>29</v>
      </c>
      <c r="X19" s="83">
        <v>30</v>
      </c>
      <c r="Y19" s="99">
        <v>30</v>
      </c>
      <c r="Z19" s="104">
        <v>111</v>
      </c>
      <c r="AA19" s="104">
        <v>24</v>
      </c>
    </row>
    <row r="20" spans="1:27" ht="15" x14ac:dyDescent="0.25">
      <c r="A20" s="95">
        <v>12</v>
      </c>
      <c r="B20" s="71" t="s">
        <v>28</v>
      </c>
      <c r="C20" s="186" t="s">
        <v>2</v>
      </c>
      <c r="D20" s="101">
        <v>17490</v>
      </c>
      <c r="F20" s="97">
        <f t="shared" si="0"/>
        <v>31</v>
      </c>
      <c r="G20" s="1"/>
      <c r="H20" s="76">
        <v>126</v>
      </c>
      <c r="I20" s="76">
        <v>126</v>
      </c>
      <c r="J20" s="76">
        <v>126</v>
      </c>
      <c r="K20" s="197">
        <v>126</v>
      </c>
      <c r="L20" s="94">
        <v>504</v>
      </c>
      <c r="M20" s="94">
        <v>418</v>
      </c>
      <c r="N20" s="130"/>
      <c r="O20" s="82">
        <f>'[1]Eternit DM Quali'!B42</f>
        <v>24</v>
      </c>
      <c r="P20" s="83">
        <f>'[1]Eternit DM Quali'!C42</f>
        <v>22</v>
      </c>
      <c r="Q20" s="83">
        <f>'[1]Eternit DM Quali'!D42</f>
        <v>0</v>
      </c>
      <c r="R20" s="99">
        <f>'[1]Eternit DM Quali'!E42</f>
        <v>0</v>
      </c>
      <c r="S20" s="104">
        <f>'[1]Eternit DM Quali'!F42</f>
        <v>46</v>
      </c>
      <c r="T20" s="104">
        <v>1</v>
      </c>
      <c r="U20" s="130"/>
      <c r="V20" s="82">
        <v>28</v>
      </c>
      <c r="W20" s="83">
        <v>30</v>
      </c>
      <c r="X20" s="83">
        <v>30</v>
      </c>
      <c r="Y20" s="99">
        <v>29</v>
      </c>
      <c r="Z20" s="104">
        <v>117</v>
      </c>
      <c r="AA20" s="104">
        <v>30</v>
      </c>
    </row>
    <row r="21" spans="1:27" ht="15" x14ac:dyDescent="0.25">
      <c r="A21" s="95">
        <v>13</v>
      </c>
      <c r="B21" s="71" t="s">
        <v>30</v>
      </c>
      <c r="C21" s="186" t="s">
        <v>2</v>
      </c>
      <c r="D21" s="101">
        <v>50463</v>
      </c>
      <c r="F21" s="97">
        <f t="shared" si="0"/>
        <v>35</v>
      </c>
      <c r="G21" s="1"/>
      <c r="H21" s="76">
        <v>25</v>
      </c>
      <c r="I21" s="76">
        <v>31</v>
      </c>
      <c r="J21" s="76">
        <v>29</v>
      </c>
      <c r="K21" s="197">
        <v>24</v>
      </c>
      <c r="L21" s="94">
        <v>109</v>
      </c>
      <c r="M21" s="94">
        <v>23</v>
      </c>
      <c r="N21" s="130"/>
      <c r="O21" s="82">
        <f>'[1]Eternit DM Quali'!B20</f>
        <v>28</v>
      </c>
      <c r="P21" s="83">
        <f>'[1]Eternit DM Quali'!C20</f>
        <v>29</v>
      </c>
      <c r="Q21" s="83">
        <f>'[1]Eternit DM Quali'!D20</f>
        <v>0</v>
      </c>
      <c r="R21" s="99">
        <f>'[1]Eternit DM Quali'!E20</f>
        <v>0</v>
      </c>
      <c r="S21" s="104">
        <f>'[1]Eternit DM Quali'!F20</f>
        <v>57</v>
      </c>
      <c r="T21" s="104">
        <v>12</v>
      </c>
      <c r="U21" s="130"/>
      <c r="V21" s="82">
        <v>32</v>
      </c>
      <c r="W21" s="83">
        <v>26</v>
      </c>
      <c r="X21" s="83">
        <v>33</v>
      </c>
      <c r="Y21" s="99">
        <v>25</v>
      </c>
      <c r="Z21" s="104">
        <v>116</v>
      </c>
      <c r="AA21" s="104">
        <v>29</v>
      </c>
    </row>
    <row r="22" spans="1:27" ht="15" x14ac:dyDescent="0.25">
      <c r="A22" s="95">
        <v>13</v>
      </c>
      <c r="B22" s="71" t="s">
        <v>21</v>
      </c>
      <c r="C22" s="186" t="s">
        <v>16</v>
      </c>
      <c r="D22" s="101">
        <v>9710</v>
      </c>
      <c r="F22" s="97">
        <f t="shared" si="0"/>
        <v>35</v>
      </c>
      <c r="G22" s="1"/>
      <c r="H22" s="76">
        <v>25</v>
      </c>
      <c r="I22" s="76">
        <v>31</v>
      </c>
      <c r="J22" s="76">
        <v>28</v>
      </c>
      <c r="K22" s="197">
        <v>30</v>
      </c>
      <c r="L22" s="94">
        <v>114</v>
      </c>
      <c r="M22" s="94">
        <v>28</v>
      </c>
      <c r="N22" s="130"/>
      <c r="O22" s="82">
        <f>'[1]Eternit DM Quali'!B22</f>
        <v>28</v>
      </c>
      <c r="P22" s="83">
        <f>'[1]Eternit DM Quali'!C22</f>
        <v>24</v>
      </c>
      <c r="Q22" s="83">
        <f>'[1]Eternit DM Quali'!D22</f>
        <v>0</v>
      </c>
      <c r="R22" s="99">
        <f>'[1]Eternit DM Quali'!E22</f>
        <v>0</v>
      </c>
      <c r="S22" s="104">
        <f>'[1]Eternit DM Quali'!F22</f>
        <v>52</v>
      </c>
      <c r="T22" s="104">
        <v>7</v>
      </c>
      <c r="U22" s="130"/>
      <c r="V22" s="82">
        <v>126</v>
      </c>
      <c r="W22" s="83">
        <v>126</v>
      </c>
      <c r="X22" s="83">
        <v>126</v>
      </c>
      <c r="Y22" s="99">
        <v>126</v>
      </c>
      <c r="Z22" s="104">
        <v>504</v>
      </c>
      <c r="AA22" s="104">
        <v>417</v>
      </c>
    </row>
    <row r="23" spans="1:27" ht="15" x14ac:dyDescent="0.25">
      <c r="A23" s="95">
        <v>15</v>
      </c>
      <c r="B23" s="71" t="s">
        <v>22</v>
      </c>
      <c r="C23" s="186" t="s">
        <v>2</v>
      </c>
      <c r="D23" s="101">
        <v>30185</v>
      </c>
      <c r="F23" s="97">
        <f t="shared" si="0"/>
        <v>40</v>
      </c>
      <c r="G23" s="1"/>
      <c r="H23" s="76">
        <v>30</v>
      </c>
      <c r="I23" s="76">
        <v>20</v>
      </c>
      <c r="J23" s="76">
        <v>35</v>
      </c>
      <c r="K23" s="197">
        <v>29</v>
      </c>
      <c r="L23" s="94">
        <v>114</v>
      </c>
      <c r="M23" s="94">
        <v>28</v>
      </c>
      <c r="N23" s="130"/>
      <c r="O23" s="82">
        <f>'[1]Eternit DM Quali'!B23</f>
        <v>34</v>
      </c>
      <c r="P23" s="83">
        <f>'[1]Eternit DM Quali'!C23</f>
        <v>23</v>
      </c>
      <c r="Q23" s="83">
        <f>'[1]Eternit DM Quali'!D23</f>
        <v>0</v>
      </c>
      <c r="R23" s="99">
        <f>'[1]Eternit DM Quali'!E23</f>
        <v>0</v>
      </c>
      <c r="S23" s="104">
        <f>'[1]Eternit DM Quali'!F23</f>
        <v>57</v>
      </c>
      <c r="T23" s="104">
        <v>12</v>
      </c>
      <c r="U23" s="130"/>
      <c r="V23" s="82">
        <v>26</v>
      </c>
      <c r="W23" s="83">
        <v>34</v>
      </c>
      <c r="X23" s="83">
        <v>33</v>
      </c>
      <c r="Y23" s="99">
        <v>25</v>
      </c>
      <c r="Z23" s="104">
        <v>118</v>
      </c>
      <c r="AA23" s="104">
        <v>31</v>
      </c>
    </row>
    <row r="24" spans="1:27" ht="15" x14ac:dyDescent="0.25">
      <c r="A24" s="95">
        <v>16</v>
      </c>
      <c r="B24" s="71" t="s">
        <v>12</v>
      </c>
      <c r="C24" s="186" t="s">
        <v>13</v>
      </c>
      <c r="D24" s="101">
        <v>155</v>
      </c>
      <c r="F24" s="97">
        <f t="shared" si="0"/>
        <v>41</v>
      </c>
      <c r="G24" s="1"/>
      <c r="H24" s="76">
        <v>28</v>
      </c>
      <c r="I24" s="76">
        <v>29</v>
      </c>
      <c r="J24" s="76">
        <v>27</v>
      </c>
      <c r="K24" s="197">
        <v>31</v>
      </c>
      <c r="L24" s="94">
        <v>115</v>
      </c>
      <c r="M24" s="94">
        <v>29</v>
      </c>
      <c r="N24" s="130"/>
      <c r="O24" s="82">
        <f>'[1]Eternit DM Quali'!B24</f>
        <v>29</v>
      </c>
      <c r="P24" s="83">
        <f>'[1]Eternit DM Quali'!C24</f>
        <v>28</v>
      </c>
      <c r="Q24" s="83">
        <f>'[1]Eternit DM Quali'!D24</f>
        <v>0</v>
      </c>
      <c r="R24" s="99">
        <f>'[1]Eternit DM Quali'!E24</f>
        <v>0</v>
      </c>
      <c r="S24" s="104">
        <f>'[1]Eternit DM Quali'!F24</f>
        <v>57</v>
      </c>
      <c r="T24" s="104">
        <v>12</v>
      </c>
      <c r="U24" s="130"/>
      <c r="V24" s="82">
        <v>126</v>
      </c>
      <c r="W24" s="83">
        <v>126</v>
      </c>
      <c r="X24" s="83">
        <v>126</v>
      </c>
      <c r="Y24" s="99">
        <v>126</v>
      </c>
      <c r="Z24" s="104">
        <v>504</v>
      </c>
      <c r="AA24" s="104">
        <v>417</v>
      </c>
    </row>
    <row r="25" spans="1:27" ht="15" x14ac:dyDescent="0.25">
      <c r="A25" s="95">
        <v>17</v>
      </c>
      <c r="B25" s="71" t="s">
        <v>125</v>
      </c>
      <c r="C25" s="186" t="s">
        <v>73</v>
      </c>
      <c r="D25" s="101">
        <v>35653</v>
      </c>
      <c r="F25" s="97">
        <f t="shared" si="0"/>
        <v>44</v>
      </c>
      <c r="G25" s="1"/>
      <c r="H25" s="76">
        <v>33</v>
      </c>
      <c r="I25" s="76">
        <v>30</v>
      </c>
      <c r="J25" s="76">
        <v>26</v>
      </c>
      <c r="K25" s="197">
        <v>29</v>
      </c>
      <c r="L25" s="94">
        <v>118</v>
      </c>
      <c r="M25" s="94">
        <v>32</v>
      </c>
      <c r="N25" s="130"/>
      <c r="O25" s="82">
        <f>'[1]Eternit DM Quali'!B29</f>
        <v>30</v>
      </c>
      <c r="P25" s="83">
        <f>'[1]Eternit DM Quali'!C29</f>
        <v>27</v>
      </c>
      <c r="Q25" s="83">
        <f>'[1]Eternit DM Quali'!D29</f>
        <v>0</v>
      </c>
      <c r="R25" s="99">
        <f>'[1]Eternit DM Quali'!E29</f>
        <v>0</v>
      </c>
      <c r="S25" s="104">
        <f>'[1]Eternit DM Quali'!F29</f>
        <v>57</v>
      </c>
      <c r="T25" s="104">
        <v>12</v>
      </c>
      <c r="U25" s="130"/>
      <c r="V25" s="82">
        <v>28</v>
      </c>
      <c r="W25" s="83">
        <v>39</v>
      </c>
      <c r="X25" s="83">
        <v>27</v>
      </c>
      <c r="Y25" s="99">
        <v>29</v>
      </c>
      <c r="Z25" s="104">
        <v>123</v>
      </c>
      <c r="AA25" s="104">
        <v>36</v>
      </c>
    </row>
    <row r="26" spans="1:27" ht="15" x14ac:dyDescent="0.25">
      <c r="A26" s="95">
        <v>18</v>
      </c>
      <c r="B26" s="71" t="s">
        <v>19</v>
      </c>
      <c r="C26" s="186" t="s">
        <v>16</v>
      </c>
      <c r="D26" s="101">
        <v>4908</v>
      </c>
      <c r="F26" s="97">
        <f t="shared" si="0"/>
        <v>45</v>
      </c>
      <c r="G26" s="1"/>
      <c r="H26" s="76">
        <v>32</v>
      </c>
      <c r="I26" s="76">
        <v>28</v>
      </c>
      <c r="J26" s="76">
        <v>32</v>
      </c>
      <c r="K26" s="197">
        <v>25</v>
      </c>
      <c r="L26" s="94">
        <v>117</v>
      </c>
      <c r="M26" s="94">
        <v>31</v>
      </c>
      <c r="N26" s="130"/>
      <c r="O26" s="82">
        <f>'[1]Eternit DM Quali'!B26</f>
        <v>30</v>
      </c>
      <c r="P26" s="83">
        <f>'[1]Eternit DM Quali'!C26</f>
        <v>29</v>
      </c>
      <c r="Q26" s="83">
        <f>'[1]Eternit DM Quali'!D26</f>
        <v>0</v>
      </c>
      <c r="R26" s="99">
        <f>'[1]Eternit DM Quali'!E26</f>
        <v>0</v>
      </c>
      <c r="S26" s="104">
        <f>'[1]Eternit DM Quali'!F26</f>
        <v>59</v>
      </c>
      <c r="T26" s="104">
        <v>14</v>
      </c>
      <c r="U26" s="130"/>
      <c r="V26" s="82">
        <v>126</v>
      </c>
      <c r="W26" s="83">
        <v>126</v>
      </c>
      <c r="X26" s="83">
        <v>126</v>
      </c>
      <c r="Y26" s="99">
        <v>126</v>
      </c>
      <c r="Z26" s="104">
        <v>504</v>
      </c>
      <c r="AA26" s="104">
        <v>417</v>
      </c>
    </row>
    <row r="27" spans="1:27" ht="15" x14ac:dyDescent="0.25">
      <c r="A27" s="95">
        <v>18</v>
      </c>
      <c r="B27" s="71" t="s">
        <v>29</v>
      </c>
      <c r="C27" s="72" t="s">
        <v>4</v>
      </c>
      <c r="D27" s="73">
        <v>23321</v>
      </c>
      <c r="F27" s="97">
        <f t="shared" si="0"/>
        <v>45</v>
      </c>
      <c r="G27" s="1"/>
      <c r="H27" s="76">
        <v>32</v>
      </c>
      <c r="I27" s="76">
        <v>34</v>
      </c>
      <c r="J27" s="76">
        <v>24</v>
      </c>
      <c r="K27" s="197">
        <v>31</v>
      </c>
      <c r="L27" s="94">
        <v>121</v>
      </c>
      <c r="M27" s="94">
        <v>35</v>
      </c>
      <c r="N27" s="130"/>
      <c r="O27" s="82">
        <f>'[1]Eternit DM Quali'!B34</f>
        <v>28</v>
      </c>
      <c r="P27" s="83">
        <f>'[1]Eternit DM Quali'!C34</f>
        <v>27</v>
      </c>
      <c r="Q27" s="83">
        <f>'[1]Eternit DM Quali'!D34</f>
        <v>0</v>
      </c>
      <c r="R27" s="99">
        <f>'[1]Eternit DM Quali'!E34</f>
        <v>0</v>
      </c>
      <c r="S27" s="104">
        <f>'[1]Eternit DM Quali'!F34</f>
        <v>55</v>
      </c>
      <c r="T27" s="104">
        <v>10</v>
      </c>
      <c r="U27" s="130"/>
      <c r="V27" s="82">
        <v>126</v>
      </c>
      <c r="W27" s="83">
        <v>126</v>
      </c>
      <c r="X27" s="83">
        <v>126</v>
      </c>
      <c r="Y27" s="99">
        <v>126</v>
      </c>
      <c r="Z27" s="104">
        <v>504</v>
      </c>
      <c r="AA27" s="104">
        <v>417</v>
      </c>
    </row>
    <row r="28" spans="1:27" ht="15" x14ac:dyDescent="0.25">
      <c r="A28" s="95">
        <v>20</v>
      </c>
      <c r="B28" s="71" t="s">
        <v>173</v>
      </c>
      <c r="C28" s="72" t="s">
        <v>2</v>
      </c>
      <c r="D28" s="73">
        <v>63302</v>
      </c>
      <c r="F28" s="97">
        <f t="shared" si="0"/>
        <v>46</v>
      </c>
      <c r="G28" s="1"/>
      <c r="H28" s="76">
        <v>126</v>
      </c>
      <c r="I28" s="76">
        <v>126</v>
      </c>
      <c r="J28" s="76">
        <v>126</v>
      </c>
      <c r="K28" s="197">
        <v>126</v>
      </c>
      <c r="L28" s="94">
        <v>504</v>
      </c>
      <c r="M28" s="94">
        <v>418</v>
      </c>
      <c r="N28" s="130"/>
      <c r="O28" s="82">
        <v>33</v>
      </c>
      <c r="P28" s="83">
        <v>24</v>
      </c>
      <c r="Q28" s="83">
        <v>0</v>
      </c>
      <c r="R28" s="99">
        <v>0</v>
      </c>
      <c r="S28" s="104">
        <v>57</v>
      </c>
      <c r="T28" s="104">
        <v>12</v>
      </c>
      <c r="U28" s="130"/>
      <c r="V28" s="82">
        <v>34</v>
      </c>
      <c r="W28" s="83">
        <v>25</v>
      </c>
      <c r="X28" s="83">
        <v>31</v>
      </c>
      <c r="Y28" s="99">
        <v>31</v>
      </c>
      <c r="Z28" s="104">
        <v>121</v>
      </c>
      <c r="AA28" s="104">
        <v>34</v>
      </c>
    </row>
    <row r="29" spans="1:27" ht="15" x14ac:dyDescent="0.25">
      <c r="A29" s="95">
        <v>20</v>
      </c>
      <c r="B29" s="71" t="s">
        <v>124</v>
      </c>
      <c r="C29" s="72" t="s">
        <v>16</v>
      </c>
      <c r="D29" s="73">
        <v>43797</v>
      </c>
      <c r="F29" s="97">
        <f t="shared" si="0"/>
        <v>46</v>
      </c>
      <c r="G29" s="1"/>
      <c r="H29" s="76">
        <v>25</v>
      </c>
      <c r="I29" s="76">
        <v>32</v>
      </c>
      <c r="J29" s="76">
        <v>32</v>
      </c>
      <c r="K29" s="197">
        <v>29</v>
      </c>
      <c r="L29" s="94">
        <v>118</v>
      </c>
      <c r="M29" s="94">
        <v>32</v>
      </c>
      <c r="N29" s="130"/>
      <c r="O29" s="82">
        <f>'[1]Eternit DM Quali'!B27</f>
        <v>29</v>
      </c>
      <c r="P29" s="83">
        <f>'[1]Eternit DM Quali'!C27</f>
        <v>30</v>
      </c>
      <c r="Q29" s="83">
        <f>'[1]Eternit DM Quali'!D27</f>
        <v>0</v>
      </c>
      <c r="R29" s="99">
        <f>'[1]Eternit DM Quali'!E27</f>
        <v>0</v>
      </c>
      <c r="S29" s="104">
        <f>'[1]Eternit DM Quali'!F27</f>
        <v>59</v>
      </c>
      <c r="T29" s="104">
        <v>14</v>
      </c>
      <c r="U29" s="130"/>
      <c r="V29" s="82">
        <v>29</v>
      </c>
      <c r="W29" s="83">
        <v>30</v>
      </c>
      <c r="X29" s="83">
        <v>29</v>
      </c>
      <c r="Y29" s="99">
        <v>34</v>
      </c>
      <c r="Z29" s="104">
        <v>122</v>
      </c>
      <c r="AA29" s="104">
        <v>35</v>
      </c>
    </row>
    <row r="30" spans="1:27" ht="15" x14ac:dyDescent="0.25">
      <c r="A30" s="95">
        <v>20</v>
      </c>
      <c r="B30" s="71" t="s">
        <v>126</v>
      </c>
      <c r="C30" s="72" t="s">
        <v>16</v>
      </c>
      <c r="D30" s="73">
        <v>4565</v>
      </c>
      <c r="F30" s="97">
        <f t="shared" si="0"/>
        <v>46</v>
      </c>
      <c r="G30" s="1"/>
      <c r="H30" s="76">
        <v>33</v>
      </c>
      <c r="I30" s="76">
        <v>36</v>
      </c>
      <c r="J30" s="76">
        <v>30</v>
      </c>
      <c r="K30" s="197">
        <v>28</v>
      </c>
      <c r="L30" s="94">
        <v>127</v>
      </c>
      <c r="M30" s="94">
        <v>41</v>
      </c>
      <c r="N30" s="130"/>
      <c r="O30" s="82">
        <f>'[1]Eternit DM Quali'!B35</f>
        <v>28</v>
      </c>
      <c r="P30" s="83">
        <f>'[1]Eternit DM Quali'!C35</f>
        <v>31</v>
      </c>
      <c r="Q30" s="83">
        <f>'[1]Eternit DM Quali'!D35</f>
        <v>0</v>
      </c>
      <c r="R30" s="99">
        <f>'[1]Eternit DM Quali'!E35</f>
        <v>0</v>
      </c>
      <c r="S30" s="104">
        <f>'[1]Eternit DM Quali'!F35</f>
        <v>59</v>
      </c>
      <c r="T30" s="104">
        <v>14</v>
      </c>
      <c r="U30" s="130"/>
      <c r="V30" s="82">
        <v>29</v>
      </c>
      <c r="W30" s="83">
        <v>27</v>
      </c>
      <c r="X30" s="83">
        <v>30</v>
      </c>
      <c r="Y30" s="99">
        <v>33</v>
      </c>
      <c r="Z30" s="104">
        <v>119</v>
      </c>
      <c r="AA30" s="104">
        <v>32</v>
      </c>
    </row>
    <row r="31" spans="1:27" ht="15" x14ac:dyDescent="0.25">
      <c r="A31" s="95">
        <v>23</v>
      </c>
      <c r="B31" s="71" t="s">
        <v>123</v>
      </c>
      <c r="C31" s="72" t="s">
        <v>73</v>
      </c>
      <c r="D31" s="73">
        <v>28564</v>
      </c>
      <c r="F31" s="97">
        <f t="shared" si="0"/>
        <v>48</v>
      </c>
      <c r="G31" s="1"/>
      <c r="H31" s="76">
        <v>30</v>
      </c>
      <c r="I31" s="76">
        <v>23</v>
      </c>
      <c r="J31" s="76">
        <v>33</v>
      </c>
      <c r="K31" s="197">
        <v>30</v>
      </c>
      <c r="L31" s="94">
        <v>116</v>
      </c>
      <c r="M31" s="94">
        <v>30</v>
      </c>
      <c r="N31" s="130"/>
      <c r="O31" s="82">
        <f>'[1]Eternit DM Quali'!B25</f>
        <v>32</v>
      </c>
      <c r="P31" s="83">
        <f>'[1]Eternit DM Quali'!C25</f>
        <v>31</v>
      </c>
      <c r="Q31" s="83">
        <f>'[1]Eternit DM Quali'!D25</f>
        <v>0</v>
      </c>
      <c r="R31" s="99">
        <f>'[1]Eternit DM Quali'!E25</f>
        <v>0</v>
      </c>
      <c r="S31" s="104">
        <f>'[1]Eternit DM Quali'!F25</f>
        <v>63</v>
      </c>
      <c r="T31" s="104">
        <v>18</v>
      </c>
      <c r="U31" s="130"/>
      <c r="V31" s="82">
        <v>33</v>
      </c>
      <c r="W31" s="83">
        <v>33</v>
      </c>
      <c r="X31" s="83">
        <v>29</v>
      </c>
      <c r="Y31" s="99">
        <v>26</v>
      </c>
      <c r="Z31" s="104">
        <v>121</v>
      </c>
      <c r="AA31" s="104">
        <v>34</v>
      </c>
    </row>
    <row r="32" spans="1:27" ht="15" x14ac:dyDescent="0.25">
      <c r="A32" s="95">
        <v>24</v>
      </c>
      <c r="B32" s="71" t="s">
        <v>18</v>
      </c>
      <c r="C32" s="72" t="s">
        <v>13</v>
      </c>
      <c r="D32" s="73">
        <v>63137</v>
      </c>
      <c r="F32" s="97">
        <f t="shared" si="0"/>
        <v>50</v>
      </c>
      <c r="G32" s="1"/>
      <c r="H32" s="76">
        <v>28</v>
      </c>
      <c r="I32" s="76">
        <v>32</v>
      </c>
      <c r="J32" s="76">
        <v>29</v>
      </c>
      <c r="K32" s="197">
        <v>29</v>
      </c>
      <c r="L32" s="94">
        <v>118</v>
      </c>
      <c r="M32" s="94">
        <v>32</v>
      </c>
      <c r="N32" s="130"/>
      <c r="O32" s="82">
        <f>'[1]Eternit DM Quali'!B28</f>
        <v>30</v>
      </c>
      <c r="P32" s="83">
        <f>'[1]Eternit DM Quali'!C28</f>
        <v>33</v>
      </c>
      <c r="Q32" s="83">
        <f>'[1]Eternit DM Quali'!D28</f>
        <v>0</v>
      </c>
      <c r="R32" s="99">
        <f>'[1]Eternit DM Quali'!E28</f>
        <v>0</v>
      </c>
      <c r="S32" s="104">
        <f>'[1]Eternit DM Quali'!F28</f>
        <v>63</v>
      </c>
      <c r="T32" s="104">
        <v>18</v>
      </c>
      <c r="U32" s="130"/>
      <c r="V32" s="82">
        <v>126</v>
      </c>
      <c r="W32" s="83">
        <v>126</v>
      </c>
      <c r="X32" s="83">
        <v>126</v>
      </c>
      <c r="Y32" s="99">
        <v>126</v>
      </c>
      <c r="Z32" s="104">
        <v>504</v>
      </c>
      <c r="AA32" s="104">
        <v>417</v>
      </c>
    </row>
    <row r="33" spans="1:27" ht="15" x14ac:dyDescent="0.25">
      <c r="A33" s="95">
        <v>24</v>
      </c>
      <c r="B33" s="216" t="s">
        <v>130</v>
      </c>
      <c r="C33" s="72" t="s">
        <v>4</v>
      </c>
      <c r="D33" s="73">
        <v>17470</v>
      </c>
      <c r="F33" s="97">
        <f t="shared" si="0"/>
        <v>50</v>
      </c>
      <c r="G33" s="1"/>
      <c r="H33" s="76">
        <v>34</v>
      </c>
      <c r="I33" s="76">
        <v>31</v>
      </c>
      <c r="J33" s="76">
        <v>27</v>
      </c>
      <c r="K33" s="197">
        <v>27</v>
      </c>
      <c r="L33" s="94">
        <v>119</v>
      </c>
      <c r="M33" s="94">
        <v>33</v>
      </c>
      <c r="N33" s="130"/>
      <c r="O33" s="82">
        <f>'[1]Eternit DM Quali'!B31</f>
        <v>32</v>
      </c>
      <c r="P33" s="83">
        <f>'[1]Eternit DM Quali'!C31</f>
        <v>32</v>
      </c>
      <c r="Q33" s="83">
        <f>'[1]Eternit DM Quali'!D31</f>
        <v>0</v>
      </c>
      <c r="R33" s="99">
        <f>'[1]Eternit DM Quali'!E31</f>
        <v>0</v>
      </c>
      <c r="S33" s="104">
        <f>'[1]Eternit DM Quali'!F31</f>
        <v>64</v>
      </c>
      <c r="T33" s="104">
        <v>19</v>
      </c>
      <c r="U33" s="130"/>
      <c r="V33" s="82">
        <v>37</v>
      </c>
      <c r="W33" s="83">
        <v>23</v>
      </c>
      <c r="X33" s="83">
        <v>27</v>
      </c>
      <c r="Y33" s="99">
        <v>31</v>
      </c>
      <c r="Z33" s="104">
        <v>118</v>
      </c>
      <c r="AA33" s="104">
        <v>31</v>
      </c>
    </row>
    <row r="34" spans="1:27" ht="15" x14ac:dyDescent="0.25">
      <c r="A34" s="95">
        <v>26</v>
      </c>
      <c r="B34" s="71" t="s">
        <v>26</v>
      </c>
      <c r="C34" s="72" t="s">
        <v>13</v>
      </c>
      <c r="D34" s="73">
        <v>5263</v>
      </c>
      <c r="F34" s="97">
        <f t="shared" si="0"/>
        <v>53</v>
      </c>
      <c r="G34" s="1"/>
      <c r="H34" s="76">
        <v>31</v>
      </c>
      <c r="I34" s="76">
        <v>34</v>
      </c>
      <c r="J34" s="76">
        <v>35</v>
      </c>
      <c r="K34" s="197">
        <v>28</v>
      </c>
      <c r="L34" s="94">
        <v>128</v>
      </c>
      <c r="M34" s="94">
        <v>42</v>
      </c>
      <c r="N34" s="130"/>
      <c r="O34" s="82">
        <f>'[1]Eternit DM Quali'!B36</f>
        <v>31</v>
      </c>
      <c r="P34" s="83">
        <f>'[1]Eternit DM Quali'!C36</f>
        <v>25</v>
      </c>
      <c r="Q34" s="83">
        <f>'[1]Eternit DM Quali'!D36</f>
        <v>0</v>
      </c>
      <c r="R34" s="99">
        <f>'[1]Eternit DM Quali'!E36</f>
        <v>0</v>
      </c>
      <c r="S34" s="104">
        <f>'[1]Eternit DM Quali'!F36</f>
        <v>56</v>
      </c>
      <c r="T34" s="104">
        <v>11</v>
      </c>
      <c r="U34" s="130"/>
      <c r="V34" s="82">
        <v>126</v>
      </c>
      <c r="W34" s="83">
        <v>126</v>
      </c>
      <c r="X34" s="83">
        <v>126</v>
      </c>
      <c r="Y34" s="99">
        <v>126</v>
      </c>
      <c r="Z34" s="104">
        <v>504</v>
      </c>
      <c r="AA34" s="104">
        <v>417</v>
      </c>
    </row>
    <row r="35" spans="1:27" ht="15" x14ac:dyDescent="0.25">
      <c r="A35" s="95">
        <v>26</v>
      </c>
      <c r="B35" s="71" t="s">
        <v>27</v>
      </c>
      <c r="C35" s="72" t="s">
        <v>25</v>
      </c>
      <c r="D35" s="73">
        <v>65912</v>
      </c>
      <c r="F35" s="97">
        <f t="shared" si="0"/>
        <v>53</v>
      </c>
      <c r="G35" s="1"/>
      <c r="H35" s="76">
        <v>40</v>
      </c>
      <c r="I35" s="76">
        <v>33</v>
      </c>
      <c r="J35" s="76">
        <v>41</v>
      </c>
      <c r="K35" s="197">
        <v>34</v>
      </c>
      <c r="L35" s="94">
        <v>148</v>
      </c>
      <c r="M35" s="94">
        <v>62</v>
      </c>
      <c r="N35" s="130"/>
      <c r="O35" s="82">
        <f>'[1]Eternit DM Quali'!B41</f>
        <v>30</v>
      </c>
      <c r="P35" s="83">
        <f>'[1]Eternit DM Quali'!C41</f>
        <v>27</v>
      </c>
      <c r="Q35" s="83">
        <f>'[1]Eternit DM Quali'!D41</f>
        <v>0</v>
      </c>
      <c r="R35" s="99">
        <f>'[1]Eternit DM Quali'!E41</f>
        <v>0</v>
      </c>
      <c r="S35" s="104">
        <f>'[1]Eternit DM Quali'!F41</f>
        <v>57</v>
      </c>
      <c r="T35" s="104">
        <v>12</v>
      </c>
      <c r="U35" s="130"/>
      <c r="V35" s="82">
        <v>34</v>
      </c>
      <c r="W35" s="83">
        <v>32</v>
      </c>
      <c r="X35" s="83">
        <v>33</v>
      </c>
      <c r="Y35" s="99">
        <v>29</v>
      </c>
      <c r="Z35" s="104">
        <v>128</v>
      </c>
      <c r="AA35" s="104">
        <v>41</v>
      </c>
    </row>
    <row r="36" spans="1:27" ht="15" x14ac:dyDescent="0.25">
      <c r="A36" s="95">
        <v>28</v>
      </c>
      <c r="B36" s="71" t="s">
        <v>103</v>
      </c>
      <c r="C36" s="72" t="s">
        <v>25</v>
      </c>
      <c r="D36" s="73">
        <v>37142</v>
      </c>
      <c r="F36" s="97">
        <f t="shared" si="0"/>
        <v>54</v>
      </c>
      <c r="G36" s="1"/>
      <c r="H36" s="76">
        <v>37</v>
      </c>
      <c r="I36" s="76">
        <v>31</v>
      </c>
      <c r="J36" s="76">
        <v>30</v>
      </c>
      <c r="K36" s="197">
        <v>28</v>
      </c>
      <c r="L36" s="94">
        <v>126</v>
      </c>
      <c r="M36" s="94">
        <v>40</v>
      </c>
      <c r="N36" s="130"/>
      <c r="O36" s="82">
        <v>38</v>
      </c>
      <c r="P36" s="83">
        <v>36</v>
      </c>
      <c r="Q36" s="83">
        <v>0</v>
      </c>
      <c r="R36" s="99">
        <v>0</v>
      </c>
      <c r="S36" s="104">
        <v>74</v>
      </c>
      <c r="T36" s="104">
        <v>29</v>
      </c>
      <c r="U36" s="130"/>
      <c r="V36" s="82">
        <v>27</v>
      </c>
      <c r="W36" s="83">
        <v>31</v>
      </c>
      <c r="X36" s="83">
        <v>26</v>
      </c>
      <c r="Y36" s="99">
        <v>28</v>
      </c>
      <c r="Z36" s="104">
        <v>112</v>
      </c>
      <c r="AA36" s="104">
        <v>25</v>
      </c>
    </row>
    <row r="37" spans="1:27" ht="15" x14ac:dyDescent="0.25">
      <c r="A37" s="95">
        <v>28</v>
      </c>
      <c r="B37" s="71" t="s">
        <v>71</v>
      </c>
      <c r="C37" s="72" t="s">
        <v>25</v>
      </c>
      <c r="D37" s="73">
        <v>5345</v>
      </c>
      <c r="F37" s="97">
        <f t="shared" si="0"/>
        <v>56</v>
      </c>
      <c r="G37" s="1"/>
      <c r="H37" s="76">
        <v>29</v>
      </c>
      <c r="I37" s="76">
        <v>37</v>
      </c>
      <c r="J37" s="76">
        <v>27</v>
      </c>
      <c r="K37" s="197">
        <v>41</v>
      </c>
      <c r="L37" s="94">
        <v>134</v>
      </c>
      <c r="M37" s="94">
        <v>48</v>
      </c>
      <c r="N37" s="130"/>
      <c r="O37" s="82">
        <f>'[1]Eternit DM Quali'!B38</f>
        <v>34</v>
      </c>
      <c r="P37" s="83">
        <f>'[1]Eternit DM Quali'!C38</f>
        <v>37</v>
      </c>
      <c r="Q37" s="83">
        <f>'[1]Eternit DM Quali'!D38</f>
        <v>0</v>
      </c>
      <c r="R37" s="99">
        <f>'[1]Eternit DM Quali'!E38</f>
        <v>0</v>
      </c>
      <c r="S37" s="104">
        <f>'[1]Eternit DM Quali'!F38</f>
        <v>71</v>
      </c>
      <c r="T37" s="104">
        <v>26</v>
      </c>
      <c r="U37" s="130"/>
      <c r="V37" s="82">
        <v>34</v>
      </c>
      <c r="W37" s="83">
        <v>29</v>
      </c>
      <c r="X37" s="83">
        <v>26</v>
      </c>
      <c r="Y37" s="99">
        <v>28</v>
      </c>
      <c r="Z37" s="104">
        <v>117</v>
      </c>
      <c r="AA37" s="104">
        <v>30</v>
      </c>
    </row>
    <row r="38" spans="1:27" ht="15" x14ac:dyDescent="0.25">
      <c r="A38" s="95">
        <v>30</v>
      </c>
      <c r="B38" s="71" t="s">
        <v>127</v>
      </c>
      <c r="C38" s="72" t="s">
        <v>72</v>
      </c>
      <c r="D38" s="73">
        <v>33491</v>
      </c>
      <c r="F38" s="97">
        <f t="shared" si="0"/>
        <v>64</v>
      </c>
      <c r="G38" s="1"/>
      <c r="H38" s="76">
        <v>39</v>
      </c>
      <c r="I38" s="76">
        <v>41</v>
      </c>
      <c r="J38" s="76">
        <v>36</v>
      </c>
      <c r="K38" s="197">
        <v>32</v>
      </c>
      <c r="L38" s="94">
        <v>148</v>
      </c>
      <c r="M38" s="94">
        <v>62</v>
      </c>
      <c r="N38" s="130"/>
      <c r="O38" s="82">
        <f>'[1]Eternit DM Quali'!B40</f>
        <v>30</v>
      </c>
      <c r="P38" s="83">
        <f>'[1]Eternit DM Quali'!C40</f>
        <v>31</v>
      </c>
      <c r="Q38" s="83">
        <f>'[1]Eternit DM Quali'!D40</f>
        <v>0</v>
      </c>
      <c r="R38" s="99">
        <f>'[1]Eternit DM Quali'!E40</f>
        <v>0</v>
      </c>
      <c r="S38" s="104">
        <f>'[1]Eternit DM Quali'!F40</f>
        <v>61</v>
      </c>
      <c r="T38" s="104">
        <v>16</v>
      </c>
      <c r="U38" s="130"/>
      <c r="V38" s="82">
        <v>33</v>
      </c>
      <c r="W38" s="83">
        <v>42</v>
      </c>
      <c r="X38" s="83">
        <v>36</v>
      </c>
      <c r="Y38" s="99">
        <v>24</v>
      </c>
      <c r="Z38" s="104">
        <v>135</v>
      </c>
      <c r="AA38" s="104">
        <v>48</v>
      </c>
    </row>
    <row r="39" spans="1:27" ht="15" x14ac:dyDescent="0.25">
      <c r="A39" s="95">
        <v>31</v>
      </c>
      <c r="B39" s="71" t="s">
        <v>129</v>
      </c>
      <c r="C39" s="72" t="s">
        <v>73</v>
      </c>
      <c r="D39" s="72">
        <v>17899</v>
      </c>
      <c r="F39" s="97">
        <f t="shared" si="0"/>
        <v>67</v>
      </c>
      <c r="G39" s="1"/>
      <c r="H39" s="76">
        <v>32</v>
      </c>
      <c r="I39" s="76">
        <v>30</v>
      </c>
      <c r="J39" s="76">
        <v>35</v>
      </c>
      <c r="K39" s="197">
        <v>36</v>
      </c>
      <c r="L39" s="94">
        <v>133</v>
      </c>
      <c r="M39" s="94">
        <v>47</v>
      </c>
      <c r="N39" s="130"/>
      <c r="O39" s="82">
        <f>'[1]Eternit DM Quali'!B37</f>
        <v>42</v>
      </c>
      <c r="P39" s="83">
        <f>'[1]Eternit DM Quali'!C37</f>
        <v>39</v>
      </c>
      <c r="Q39" s="83">
        <f>'[1]Eternit DM Quali'!D37</f>
        <v>0</v>
      </c>
      <c r="R39" s="99">
        <f>'[1]Eternit DM Quali'!E37</f>
        <v>0</v>
      </c>
      <c r="S39" s="104">
        <f>'[1]Eternit DM Quali'!F37</f>
        <v>81</v>
      </c>
      <c r="T39" s="104">
        <v>36</v>
      </c>
      <c r="U39" s="130"/>
      <c r="V39" s="82">
        <v>27</v>
      </c>
      <c r="W39" s="83">
        <v>30</v>
      </c>
      <c r="X39" s="83">
        <v>32</v>
      </c>
      <c r="Y39" s="99">
        <v>29</v>
      </c>
      <c r="Z39" s="104">
        <v>118</v>
      </c>
      <c r="AA39" s="104">
        <v>31</v>
      </c>
    </row>
    <row r="40" spans="1:27" ht="15" x14ac:dyDescent="0.25">
      <c r="A40" s="95">
        <v>32</v>
      </c>
      <c r="B40" s="71" t="s">
        <v>44</v>
      </c>
      <c r="C40" s="72" t="s">
        <v>25</v>
      </c>
      <c r="D40" s="186">
        <v>25581</v>
      </c>
      <c r="F40" s="97">
        <f t="shared" si="0"/>
        <v>72</v>
      </c>
      <c r="G40" s="1"/>
      <c r="H40" s="76">
        <v>39</v>
      </c>
      <c r="I40" s="76">
        <v>37</v>
      </c>
      <c r="J40" s="76">
        <v>34</v>
      </c>
      <c r="K40" s="197">
        <v>28</v>
      </c>
      <c r="L40" s="94">
        <v>138</v>
      </c>
      <c r="M40" s="94">
        <v>52</v>
      </c>
      <c r="N40" s="130"/>
      <c r="O40" s="82">
        <f>'[1]Eternit DM Quali'!B39</f>
        <v>33</v>
      </c>
      <c r="P40" s="83">
        <f>'[1]Eternit DM Quali'!C39</f>
        <v>35</v>
      </c>
      <c r="Q40" s="83">
        <f>'[1]Eternit DM Quali'!D39</f>
        <v>0</v>
      </c>
      <c r="R40" s="99">
        <f>'[1]Eternit DM Quali'!E39</f>
        <v>0</v>
      </c>
      <c r="S40" s="104">
        <f>'[1]Eternit DM Quali'!F39</f>
        <v>68</v>
      </c>
      <c r="T40" s="104">
        <v>23</v>
      </c>
      <c r="U40" s="130"/>
      <c r="V40" s="82">
        <v>31</v>
      </c>
      <c r="W40" s="83">
        <v>42</v>
      </c>
      <c r="X40" s="83">
        <v>30</v>
      </c>
      <c r="Y40" s="99">
        <v>33</v>
      </c>
      <c r="Z40" s="104">
        <v>136</v>
      </c>
      <c r="AA40" s="104">
        <v>49</v>
      </c>
    </row>
    <row r="41" spans="1:27" ht="15" x14ac:dyDescent="0.25">
      <c r="A41" s="95" t="s">
        <v>153</v>
      </c>
      <c r="B41" s="71" t="s">
        <v>138</v>
      </c>
      <c r="C41" s="72" t="s">
        <v>2</v>
      </c>
      <c r="D41" s="186">
        <v>0</v>
      </c>
      <c r="F41" s="97">
        <f t="shared" si="0"/>
        <v>242</v>
      </c>
      <c r="G41" s="1"/>
      <c r="H41" s="76">
        <v>28</v>
      </c>
      <c r="I41" s="76">
        <v>28</v>
      </c>
      <c r="J41" s="76">
        <v>34</v>
      </c>
      <c r="K41" s="197">
        <v>31</v>
      </c>
      <c r="L41" s="94">
        <v>121</v>
      </c>
      <c r="M41" s="94">
        <v>35</v>
      </c>
      <c r="N41" s="130"/>
      <c r="O41" s="82">
        <f>'[1]Eternit DM Quali'!B33</f>
        <v>126</v>
      </c>
      <c r="P41" s="83">
        <f>'[1]Eternit DM Quali'!C33</f>
        <v>126</v>
      </c>
      <c r="Q41" s="83">
        <f>'[1]Eternit DM Quali'!D33</f>
        <v>0</v>
      </c>
      <c r="R41" s="99">
        <f>'[1]Eternit DM Quali'!E33</f>
        <v>0</v>
      </c>
      <c r="S41" s="104">
        <f>'[1]Eternit DM Quali'!F33</f>
        <v>252</v>
      </c>
      <c r="T41" s="104">
        <v>207</v>
      </c>
      <c r="U41" s="130"/>
      <c r="V41" s="82">
        <v>126</v>
      </c>
      <c r="W41" s="83">
        <v>126</v>
      </c>
      <c r="X41" s="83">
        <v>126</v>
      </c>
      <c r="Y41" s="99">
        <v>126</v>
      </c>
      <c r="Z41" s="104">
        <v>504</v>
      </c>
      <c r="AA41" s="104">
        <v>417</v>
      </c>
    </row>
    <row r="42" spans="1:27" ht="15" x14ac:dyDescent="0.25">
      <c r="A42" s="95" t="s">
        <v>153</v>
      </c>
      <c r="B42" s="237" t="s">
        <v>32</v>
      </c>
      <c r="C42" s="72" t="s">
        <v>2</v>
      </c>
      <c r="D42" s="73">
        <v>6538</v>
      </c>
      <c r="F42" s="97">
        <f t="shared" si="0"/>
        <v>417</v>
      </c>
      <c r="G42" s="1"/>
      <c r="H42" s="76">
        <v>126</v>
      </c>
      <c r="I42" s="76">
        <v>126</v>
      </c>
      <c r="J42" s="76">
        <v>126</v>
      </c>
      <c r="K42" s="197">
        <v>126</v>
      </c>
      <c r="L42" s="94">
        <v>504</v>
      </c>
      <c r="M42" s="94">
        <v>418</v>
      </c>
      <c r="N42" s="130"/>
      <c r="O42" s="82">
        <f>'[1]Eternit DM Quali'!B43</f>
        <v>22</v>
      </c>
      <c r="P42" s="83">
        <f>'[1]Eternit DM Quali'!C43</f>
        <v>23</v>
      </c>
      <c r="Q42" s="83">
        <f>'[1]Eternit DM Quali'!D43</f>
        <v>0</v>
      </c>
      <c r="R42" s="99">
        <f>'[1]Eternit DM Quali'!E43</f>
        <v>0</v>
      </c>
      <c r="S42" s="104">
        <f>'[1]Eternit DM Quali'!F43</f>
        <v>45</v>
      </c>
      <c r="T42" s="104">
        <v>0</v>
      </c>
      <c r="U42" s="130"/>
      <c r="V42" s="82">
        <v>126</v>
      </c>
      <c r="W42" s="83">
        <v>126</v>
      </c>
      <c r="X42" s="83">
        <v>126</v>
      </c>
      <c r="Y42" s="99">
        <v>126</v>
      </c>
      <c r="Z42" s="104">
        <v>504</v>
      </c>
      <c r="AA42" s="104">
        <v>417</v>
      </c>
    </row>
    <row r="43" spans="1:27" ht="15" customHeight="1" thickBot="1" x14ac:dyDescent="0.3">
      <c r="A43" s="110"/>
      <c r="B43" s="111"/>
      <c r="C43" s="112"/>
      <c r="D43" s="140"/>
      <c r="F43" s="114"/>
      <c r="G43" s="1"/>
      <c r="H43" s="115"/>
      <c r="I43" s="116"/>
      <c r="J43" s="116"/>
      <c r="K43" s="116"/>
      <c r="L43" s="141"/>
      <c r="M43" s="142"/>
      <c r="N43" s="130"/>
      <c r="O43" s="122"/>
      <c r="P43" s="123"/>
      <c r="Q43" s="123"/>
      <c r="R43" s="123"/>
      <c r="S43" s="126"/>
      <c r="T43" s="125"/>
      <c r="U43" s="28"/>
      <c r="V43" s="172"/>
      <c r="W43" s="173"/>
      <c r="X43" s="173"/>
      <c r="Y43" s="173"/>
      <c r="Z43" s="174"/>
      <c r="AA43" s="125"/>
    </row>
    <row r="44" spans="1:27" ht="27" customHeight="1" x14ac:dyDescent="0.2">
      <c r="O44" s="43"/>
      <c r="P44" s="43"/>
      <c r="Q44" s="43"/>
      <c r="R44" s="43"/>
      <c r="S44" s="43"/>
      <c r="T44" s="43"/>
      <c r="V44" s="43"/>
      <c r="W44" s="43"/>
      <c r="X44" s="43"/>
      <c r="Y44" s="43"/>
      <c r="Z44" s="43"/>
      <c r="AA44" s="43"/>
    </row>
    <row r="45" spans="1:27" ht="12" thickBot="1" x14ac:dyDescent="0.25"/>
    <row r="46" spans="1:27" s="44" customFormat="1" ht="29.25" customHeight="1" thickBot="1" x14ac:dyDescent="0.25">
      <c r="A46" s="45" t="s">
        <v>62</v>
      </c>
      <c r="B46" s="46" t="s">
        <v>42</v>
      </c>
      <c r="C46" s="47" t="s">
        <v>43</v>
      </c>
      <c r="D46" s="48" t="s">
        <v>94</v>
      </c>
      <c r="F46" s="49" t="s">
        <v>52</v>
      </c>
      <c r="H46" s="245" t="s">
        <v>136</v>
      </c>
      <c r="I46" s="252"/>
      <c r="J46" s="252"/>
      <c r="K46" s="252"/>
      <c r="L46" s="252"/>
      <c r="M46" s="253"/>
      <c r="N46" s="191"/>
      <c r="O46" s="245" t="s">
        <v>98</v>
      </c>
      <c r="P46" s="252"/>
      <c r="Q46" s="252"/>
      <c r="R46" s="252"/>
      <c r="S46" s="252"/>
      <c r="T46" s="253"/>
      <c r="U46" s="191"/>
      <c r="V46" s="245" t="s">
        <v>137</v>
      </c>
      <c r="W46" s="252"/>
      <c r="X46" s="252"/>
      <c r="Y46" s="252"/>
      <c r="Z46" s="252"/>
      <c r="AA46" s="253"/>
    </row>
    <row r="47" spans="1:27" x14ac:dyDescent="0.2">
      <c r="A47" s="50"/>
      <c r="B47" s="51"/>
      <c r="C47" s="51"/>
      <c r="D47" s="52"/>
      <c r="F47" s="53"/>
      <c r="H47" s="54"/>
      <c r="I47" s="55"/>
      <c r="J47" s="55"/>
      <c r="K47" s="55"/>
      <c r="L47" s="55"/>
      <c r="M47" s="56"/>
      <c r="O47" s="57"/>
      <c r="P47" s="58"/>
      <c r="Q47" s="58"/>
      <c r="R47" s="58"/>
      <c r="S47" s="58"/>
      <c r="T47" s="59"/>
      <c r="V47" s="57"/>
      <c r="W47" s="58"/>
      <c r="X47" s="58"/>
      <c r="Y47" s="58"/>
      <c r="Z47" s="58"/>
      <c r="AA47" s="59"/>
    </row>
    <row r="48" spans="1:27" ht="15.75" x14ac:dyDescent="0.2">
      <c r="A48" s="60" t="s">
        <v>113</v>
      </c>
      <c r="B48" s="61"/>
      <c r="C48" s="61"/>
      <c r="D48" s="62"/>
      <c r="F48" s="53" t="s">
        <v>53</v>
      </c>
      <c r="H48" s="246" t="s">
        <v>61</v>
      </c>
      <c r="I48" s="247"/>
      <c r="J48" s="247"/>
      <c r="K48" s="248"/>
      <c r="L48" s="55"/>
      <c r="M48" s="56"/>
      <c r="O48" s="246" t="s">
        <v>61</v>
      </c>
      <c r="P48" s="249"/>
      <c r="Q48" s="249"/>
      <c r="R48" s="250"/>
      <c r="S48" s="58"/>
      <c r="T48" s="59"/>
      <c r="V48" s="246" t="s">
        <v>61</v>
      </c>
      <c r="W48" s="249"/>
      <c r="X48" s="249"/>
      <c r="Y48" s="250"/>
      <c r="Z48" s="58"/>
      <c r="AA48" s="59"/>
    </row>
    <row r="49" spans="1:27" ht="12" thickBot="1" x14ac:dyDescent="0.25">
      <c r="A49" s="63"/>
      <c r="B49" s="64"/>
      <c r="C49" s="64"/>
      <c r="D49" s="65"/>
      <c r="F49" s="66"/>
      <c r="H49" s="67">
        <v>1</v>
      </c>
      <c r="I49" s="68">
        <v>2</v>
      </c>
      <c r="J49" s="68">
        <v>3</v>
      </c>
      <c r="K49" s="68">
        <v>4</v>
      </c>
      <c r="L49" s="68" t="s">
        <v>50</v>
      </c>
      <c r="M49" s="160" t="s">
        <v>100</v>
      </c>
      <c r="O49" s="67">
        <v>1</v>
      </c>
      <c r="P49" s="68">
        <v>2</v>
      </c>
      <c r="Q49" s="68">
        <v>3</v>
      </c>
      <c r="R49" s="68">
        <v>4</v>
      </c>
      <c r="S49" s="68" t="s">
        <v>50</v>
      </c>
      <c r="T49" s="69" t="s">
        <v>100</v>
      </c>
      <c r="V49" s="67">
        <v>1</v>
      </c>
      <c r="W49" s="68">
        <v>2</v>
      </c>
      <c r="X49" s="68">
        <v>3</v>
      </c>
      <c r="Y49" s="68">
        <v>4</v>
      </c>
      <c r="Z49" s="68" t="s">
        <v>50</v>
      </c>
      <c r="AA49" s="160" t="s">
        <v>100</v>
      </c>
    </row>
    <row r="50" spans="1:27" ht="15" x14ac:dyDescent="0.25">
      <c r="A50" s="95">
        <v>1</v>
      </c>
      <c r="B50" s="198" t="s">
        <v>33</v>
      </c>
      <c r="C50" s="189" t="s">
        <v>4</v>
      </c>
      <c r="D50" s="190">
        <v>44760</v>
      </c>
      <c r="F50" s="97">
        <f t="shared" ref="F50:F61" si="1">M50+T50+AA50-MAX(M50,T50,AA50)</f>
        <v>0</v>
      </c>
      <c r="G50" s="144"/>
      <c r="H50" s="76">
        <v>21</v>
      </c>
      <c r="I50" s="76">
        <v>30</v>
      </c>
      <c r="J50" s="76">
        <v>22</v>
      </c>
      <c r="K50" s="197">
        <v>25</v>
      </c>
      <c r="L50" s="88">
        <v>98</v>
      </c>
      <c r="M50" s="94">
        <v>0</v>
      </c>
      <c r="N50" s="130"/>
      <c r="O50" s="86">
        <f>'[1]Eternit DM Quali'!B52</f>
        <v>22</v>
      </c>
      <c r="P50" s="87">
        <f>'[1]Eternit DM Quali'!C52</f>
        <v>25</v>
      </c>
      <c r="Q50" s="87">
        <f>'[1]Eternit DM Quali'!D52</f>
        <v>0</v>
      </c>
      <c r="R50" s="84">
        <f>'[1]Eternit DM Quali'!E52</f>
        <v>0</v>
      </c>
      <c r="S50" s="88">
        <f>'[1]Eternit DM Quali'!F52</f>
        <v>47</v>
      </c>
      <c r="T50" s="104">
        <v>0</v>
      </c>
      <c r="U50" s="130"/>
      <c r="V50" s="82">
        <v>26</v>
      </c>
      <c r="W50" s="83">
        <v>26</v>
      </c>
      <c r="X50" s="83">
        <v>28</v>
      </c>
      <c r="Y50" s="99">
        <v>24</v>
      </c>
      <c r="Z50" s="104">
        <v>104</v>
      </c>
      <c r="AA50" s="104">
        <v>0</v>
      </c>
    </row>
    <row r="51" spans="1:27" ht="15" x14ac:dyDescent="0.25">
      <c r="A51" s="95">
        <v>2</v>
      </c>
      <c r="B51" s="71" t="s">
        <v>69</v>
      </c>
      <c r="C51" s="72" t="s">
        <v>122</v>
      </c>
      <c r="D51" s="73">
        <v>42756</v>
      </c>
      <c r="E51" s="42">
        <v>12</v>
      </c>
      <c r="F51" s="97">
        <f t="shared" si="1"/>
        <v>10</v>
      </c>
      <c r="G51" s="144"/>
      <c r="H51" s="76">
        <v>22</v>
      </c>
      <c r="I51" s="76">
        <v>23</v>
      </c>
      <c r="J51" s="76">
        <v>26</v>
      </c>
      <c r="K51" s="197">
        <v>35</v>
      </c>
      <c r="L51" s="94">
        <v>106</v>
      </c>
      <c r="M51" s="94">
        <v>8</v>
      </c>
      <c r="N51" s="130"/>
      <c r="O51" s="82">
        <f>'[1]Eternit DM Quali'!B54</f>
        <v>31</v>
      </c>
      <c r="P51" s="83">
        <f>'[1]Eternit DM Quali'!C54</f>
        <v>29</v>
      </c>
      <c r="Q51" s="83">
        <f>'[1]Eternit DM Quali'!D54</f>
        <v>0</v>
      </c>
      <c r="R51" s="99">
        <f>'[1]Eternit DM Quali'!E54</f>
        <v>0</v>
      </c>
      <c r="S51" s="104">
        <f>'[1]Eternit DM Quali'!F54</f>
        <v>60</v>
      </c>
      <c r="T51" s="104">
        <v>13</v>
      </c>
      <c r="U51" s="130"/>
      <c r="V51" s="82">
        <v>29</v>
      </c>
      <c r="W51" s="83">
        <v>23</v>
      </c>
      <c r="X51" s="83">
        <v>27</v>
      </c>
      <c r="Y51" s="99">
        <v>27</v>
      </c>
      <c r="Z51" s="104">
        <v>106</v>
      </c>
      <c r="AA51" s="104">
        <v>2</v>
      </c>
    </row>
    <row r="52" spans="1:27" ht="15" x14ac:dyDescent="0.25">
      <c r="A52" s="95">
        <v>3</v>
      </c>
      <c r="B52" s="167" t="s">
        <v>131</v>
      </c>
      <c r="C52" s="72" t="s">
        <v>25</v>
      </c>
      <c r="D52" s="73">
        <v>25578</v>
      </c>
      <c r="F52" s="97">
        <f t="shared" si="1"/>
        <v>12</v>
      </c>
      <c r="G52" s="144"/>
      <c r="H52" s="76">
        <v>27</v>
      </c>
      <c r="I52" s="76">
        <v>22</v>
      </c>
      <c r="J52" s="76">
        <v>25</v>
      </c>
      <c r="K52" s="197">
        <v>32</v>
      </c>
      <c r="L52" s="94">
        <v>106</v>
      </c>
      <c r="M52" s="94">
        <v>8</v>
      </c>
      <c r="N52" s="130"/>
      <c r="O52" s="82">
        <f>'[1]Eternit DM Quali'!B53</f>
        <v>30</v>
      </c>
      <c r="P52" s="83">
        <f>'[1]Eternit DM Quali'!C53</f>
        <v>27</v>
      </c>
      <c r="Q52" s="83">
        <f>'[1]Eternit DM Quali'!D53</f>
        <v>0</v>
      </c>
      <c r="R52" s="99">
        <f>'[1]Eternit DM Quali'!E53</f>
        <v>0</v>
      </c>
      <c r="S52" s="104">
        <f>'[1]Eternit DM Quali'!F53</f>
        <v>57</v>
      </c>
      <c r="T52" s="104">
        <v>10</v>
      </c>
      <c r="U52" s="130"/>
      <c r="V52" s="82">
        <v>25</v>
      </c>
      <c r="W52" s="83">
        <v>31</v>
      </c>
      <c r="X52" s="83">
        <v>24</v>
      </c>
      <c r="Y52" s="99">
        <v>28</v>
      </c>
      <c r="Z52" s="104">
        <v>108</v>
      </c>
      <c r="AA52" s="104">
        <v>4</v>
      </c>
    </row>
    <row r="53" spans="1:27" ht="15" x14ac:dyDescent="0.25">
      <c r="A53" s="95">
        <v>4</v>
      </c>
      <c r="B53" s="167" t="s">
        <v>38</v>
      </c>
      <c r="C53" s="72" t="s">
        <v>13</v>
      </c>
      <c r="D53" s="73">
        <v>44916</v>
      </c>
      <c r="F53" s="97">
        <f t="shared" si="1"/>
        <v>23</v>
      </c>
      <c r="G53" s="1"/>
      <c r="H53" s="76">
        <v>126</v>
      </c>
      <c r="I53" s="76">
        <v>126</v>
      </c>
      <c r="J53" s="76">
        <v>126</v>
      </c>
      <c r="K53" s="197">
        <v>126</v>
      </c>
      <c r="L53" s="94">
        <v>504</v>
      </c>
      <c r="M53" s="94">
        <v>406</v>
      </c>
      <c r="N53" s="130"/>
      <c r="O53" s="82">
        <f>'[1]Eternit DM Quali'!B63</f>
        <v>30</v>
      </c>
      <c r="P53" s="83">
        <f>'[1]Eternit DM Quali'!C63</f>
        <v>28</v>
      </c>
      <c r="Q53" s="83">
        <f>'[1]Eternit DM Quali'!D63</f>
        <v>0</v>
      </c>
      <c r="R53" s="99">
        <f>'[1]Eternit DM Quali'!E63</f>
        <v>0</v>
      </c>
      <c r="S53" s="104">
        <f>'[1]Eternit DM Quali'!F63</f>
        <v>58</v>
      </c>
      <c r="T53" s="104">
        <v>11</v>
      </c>
      <c r="U53" s="130"/>
      <c r="V53" s="82">
        <v>33</v>
      </c>
      <c r="W53" s="83">
        <v>23</v>
      </c>
      <c r="X53" s="83">
        <v>31</v>
      </c>
      <c r="Y53" s="99">
        <v>29</v>
      </c>
      <c r="Z53" s="104">
        <v>116</v>
      </c>
      <c r="AA53" s="104">
        <v>12</v>
      </c>
    </row>
    <row r="54" spans="1:27" ht="15" x14ac:dyDescent="0.25">
      <c r="A54" s="95">
        <v>5</v>
      </c>
      <c r="B54" s="71" t="s">
        <v>37</v>
      </c>
      <c r="C54" s="72" t="s">
        <v>16</v>
      </c>
      <c r="D54" s="73">
        <v>4906</v>
      </c>
      <c r="F54" s="97">
        <f t="shared" si="1"/>
        <v>36</v>
      </c>
      <c r="G54" s="1"/>
      <c r="H54" s="76">
        <v>35</v>
      </c>
      <c r="I54" s="76">
        <v>30</v>
      </c>
      <c r="J54" s="76">
        <v>26</v>
      </c>
      <c r="K54" s="197">
        <v>30</v>
      </c>
      <c r="L54" s="94">
        <v>121</v>
      </c>
      <c r="M54" s="94">
        <v>23</v>
      </c>
      <c r="N54" s="130"/>
      <c r="O54" s="82">
        <f>'[1]Eternit DM Quali'!B55</f>
        <v>31</v>
      </c>
      <c r="P54" s="83">
        <f>'[1]Eternit DM Quali'!C55</f>
        <v>29</v>
      </c>
      <c r="Q54" s="83">
        <f>'[1]Eternit DM Quali'!D55</f>
        <v>0</v>
      </c>
      <c r="R54" s="99">
        <f>'[1]Eternit DM Quali'!E55</f>
        <v>0</v>
      </c>
      <c r="S54" s="104">
        <f>'[1]Eternit DM Quali'!F55</f>
        <v>60</v>
      </c>
      <c r="T54" s="104">
        <v>13</v>
      </c>
      <c r="U54" s="130"/>
      <c r="V54" s="82">
        <v>126</v>
      </c>
      <c r="W54" s="83">
        <v>126</v>
      </c>
      <c r="X54" s="83">
        <v>126</v>
      </c>
      <c r="Y54" s="99">
        <v>126</v>
      </c>
      <c r="Z54" s="104">
        <v>504</v>
      </c>
      <c r="AA54" s="104">
        <v>400</v>
      </c>
    </row>
    <row r="55" spans="1:27" ht="15" x14ac:dyDescent="0.25">
      <c r="A55" s="95">
        <v>6</v>
      </c>
      <c r="B55" s="71" t="s">
        <v>40</v>
      </c>
      <c r="C55" s="72" t="s">
        <v>4</v>
      </c>
      <c r="D55" s="73">
        <v>30053</v>
      </c>
      <c r="F55" s="97">
        <f t="shared" si="1"/>
        <v>37</v>
      </c>
      <c r="G55" s="1"/>
      <c r="H55" s="76">
        <v>38</v>
      </c>
      <c r="I55" s="76">
        <v>32</v>
      </c>
      <c r="J55" s="76">
        <v>34</v>
      </c>
      <c r="K55" s="197">
        <v>31</v>
      </c>
      <c r="L55" s="94">
        <v>135</v>
      </c>
      <c r="M55" s="94">
        <v>37</v>
      </c>
      <c r="N55" s="130"/>
      <c r="O55" s="82">
        <f>'[1]Eternit DM Quali'!B56</f>
        <v>28</v>
      </c>
      <c r="P55" s="83">
        <f>'[1]Eternit DM Quali'!C56</f>
        <v>32</v>
      </c>
      <c r="Q55" s="83">
        <f>'[1]Eternit DM Quali'!D56</f>
        <v>0</v>
      </c>
      <c r="R55" s="99">
        <f>'[1]Eternit DM Quali'!E56</f>
        <v>0</v>
      </c>
      <c r="S55" s="104">
        <f>'[1]Eternit DM Quali'!F56</f>
        <v>60</v>
      </c>
      <c r="T55" s="104">
        <v>13</v>
      </c>
      <c r="U55" s="130"/>
      <c r="V55" s="82">
        <v>35</v>
      </c>
      <c r="W55" s="83">
        <v>31</v>
      </c>
      <c r="X55" s="83">
        <v>33</v>
      </c>
      <c r="Y55" s="99">
        <v>29</v>
      </c>
      <c r="Z55" s="104">
        <v>128</v>
      </c>
      <c r="AA55" s="104">
        <v>24</v>
      </c>
    </row>
    <row r="56" spans="1:27" ht="15" x14ac:dyDescent="0.25">
      <c r="A56" s="95">
        <v>7</v>
      </c>
      <c r="B56" s="71" t="s">
        <v>132</v>
      </c>
      <c r="C56" s="72" t="s">
        <v>73</v>
      </c>
      <c r="D56" s="73">
        <v>29002</v>
      </c>
      <c r="F56" s="97">
        <f t="shared" si="1"/>
        <v>37</v>
      </c>
      <c r="G56" s="1"/>
      <c r="H56" s="76">
        <v>34</v>
      </c>
      <c r="I56" s="76">
        <v>36</v>
      </c>
      <c r="J56" s="76">
        <v>41</v>
      </c>
      <c r="K56" s="197">
        <v>40</v>
      </c>
      <c r="L56" s="94">
        <v>151</v>
      </c>
      <c r="M56" s="94">
        <v>53</v>
      </c>
      <c r="N56" s="130"/>
      <c r="O56" s="82">
        <f>'[1]Eternit DM Quali'!B59</f>
        <v>40</v>
      </c>
      <c r="P56" s="83">
        <f>'[1]Eternit DM Quali'!C59</f>
        <v>31</v>
      </c>
      <c r="Q56" s="83">
        <f>'[1]Eternit DM Quali'!D59</f>
        <v>0</v>
      </c>
      <c r="R56" s="99">
        <f>'[1]Eternit DM Quali'!E59</f>
        <v>0</v>
      </c>
      <c r="S56" s="104">
        <f>'[1]Eternit DM Quali'!F59</f>
        <v>71</v>
      </c>
      <c r="T56" s="104">
        <v>24</v>
      </c>
      <c r="U56" s="130"/>
      <c r="V56" s="82">
        <v>29</v>
      </c>
      <c r="W56" s="83">
        <v>25</v>
      </c>
      <c r="X56" s="83">
        <v>28</v>
      </c>
      <c r="Y56" s="99">
        <v>35</v>
      </c>
      <c r="Z56" s="104">
        <v>117</v>
      </c>
      <c r="AA56" s="104">
        <v>13</v>
      </c>
    </row>
    <row r="57" spans="1:27" ht="15" x14ac:dyDescent="0.25">
      <c r="A57" s="95">
        <v>8</v>
      </c>
      <c r="B57" s="71" t="s">
        <v>133</v>
      </c>
      <c r="C57" s="72" t="s">
        <v>73</v>
      </c>
      <c r="D57" s="73">
        <v>4750</v>
      </c>
      <c r="F57" s="97">
        <f t="shared" si="1"/>
        <v>48</v>
      </c>
      <c r="G57" s="1"/>
      <c r="H57" s="76">
        <v>38</v>
      </c>
      <c r="I57" s="76">
        <v>35</v>
      </c>
      <c r="J57" s="76">
        <v>40</v>
      </c>
      <c r="K57" s="197">
        <v>32</v>
      </c>
      <c r="L57" s="94">
        <v>145</v>
      </c>
      <c r="M57" s="94">
        <v>47</v>
      </c>
      <c r="N57" s="130"/>
      <c r="O57" s="82">
        <f>'[1]Eternit DM Quali'!B58</f>
        <v>38</v>
      </c>
      <c r="P57" s="83">
        <f>'[1]Eternit DM Quali'!C58</f>
        <v>33</v>
      </c>
      <c r="Q57" s="83">
        <f>'[1]Eternit DM Quali'!D58</f>
        <v>0</v>
      </c>
      <c r="R57" s="99">
        <f>'[1]Eternit DM Quali'!E58</f>
        <v>0</v>
      </c>
      <c r="S57" s="104">
        <f>'[1]Eternit DM Quali'!F58</f>
        <v>71</v>
      </c>
      <c r="T57" s="104">
        <v>24</v>
      </c>
      <c r="U57" s="130"/>
      <c r="V57" s="82">
        <v>42</v>
      </c>
      <c r="W57" s="83">
        <v>29</v>
      </c>
      <c r="X57" s="83">
        <v>32</v>
      </c>
      <c r="Y57" s="99">
        <v>25</v>
      </c>
      <c r="Z57" s="104">
        <v>128</v>
      </c>
      <c r="AA57" s="104">
        <v>24</v>
      </c>
    </row>
    <row r="58" spans="1:27" ht="15" x14ac:dyDescent="0.25">
      <c r="A58" s="95">
        <v>9</v>
      </c>
      <c r="B58" s="71" t="s">
        <v>35</v>
      </c>
      <c r="C58" s="72" t="s">
        <v>2</v>
      </c>
      <c r="D58" s="73">
        <v>3634</v>
      </c>
      <c r="F58" s="97">
        <f t="shared" si="1"/>
        <v>52</v>
      </c>
      <c r="G58" s="1"/>
      <c r="H58" s="76">
        <v>35</v>
      </c>
      <c r="I58" s="76">
        <v>38</v>
      </c>
      <c r="J58" s="76">
        <v>29</v>
      </c>
      <c r="K58" s="197">
        <v>39</v>
      </c>
      <c r="L58" s="94">
        <v>141</v>
      </c>
      <c r="M58" s="94">
        <v>43</v>
      </c>
      <c r="N58" s="130"/>
      <c r="O58" s="82">
        <f>'[1]Eternit DM Quali'!B57</f>
        <v>33</v>
      </c>
      <c r="P58" s="83">
        <f>'[1]Eternit DM Quali'!C57</f>
        <v>35</v>
      </c>
      <c r="Q58" s="83">
        <f>'[1]Eternit DM Quali'!D57</f>
        <v>0</v>
      </c>
      <c r="R58" s="99">
        <f>'[1]Eternit DM Quali'!E57</f>
        <v>0</v>
      </c>
      <c r="S58" s="104">
        <f>'[1]Eternit DM Quali'!F57</f>
        <v>68</v>
      </c>
      <c r="T58" s="104">
        <v>21</v>
      </c>
      <c r="U58" s="130"/>
      <c r="V58" s="82">
        <v>34</v>
      </c>
      <c r="W58" s="83">
        <v>34</v>
      </c>
      <c r="X58" s="83">
        <v>35</v>
      </c>
      <c r="Y58" s="99">
        <v>32</v>
      </c>
      <c r="Z58" s="104">
        <v>135</v>
      </c>
      <c r="AA58" s="104">
        <v>31</v>
      </c>
    </row>
    <row r="59" spans="1:27" ht="15" x14ac:dyDescent="0.25">
      <c r="A59" s="95">
        <v>10</v>
      </c>
      <c r="B59" s="71" t="s">
        <v>68</v>
      </c>
      <c r="C59" s="72" t="s">
        <v>122</v>
      </c>
      <c r="D59" s="73">
        <v>4138</v>
      </c>
      <c r="F59" s="97">
        <f t="shared" si="1"/>
        <v>72</v>
      </c>
      <c r="G59" s="1"/>
      <c r="H59" s="76">
        <v>45</v>
      </c>
      <c r="I59" s="76">
        <v>37</v>
      </c>
      <c r="J59" s="76">
        <v>38</v>
      </c>
      <c r="K59" s="197">
        <v>48</v>
      </c>
      <c r="L59" s="94">
        <v>168</v>
      </c>
      <c r="M59" s="94">
        <v>70</v>
      </c>
      <c r="N59" s="130"/>
      <c r="O59" s="82">
        <f>'[1]Eternit DM Quali'!B60</f>
        <v>41</v>
      </c>
      <c r="P59" s="83">
        <f>'[1]Eternit DM Quali'!C60</f>
        <v>40</v>
      </c>
      <c r="Q59" s="83">
        <f>'[1]Eternit DM Quali'!D60</f>
        <v>0</v>
      </c>
      <c r="R59" s="99">
        <f>'[1]Eternit DM Quali'!E60</f>
        <v>0</v>
      </c>
      <c r="S59" s="104">
        <f>'[1]Eternit DM Quali'!F60</f>
        <v>81</v>
      </c>
      <c r="T59" s="104">
        <v>34</v>
      </c>
      <c r="U59" s="130"/>
      <c r="V59" s="82">
        <v>42</v>
      </c>
      <c r="W59" s="83">
        <v>32</v>
      </c>
      <c r="X59" s="83">
        <v>36</v>
      </c>
      <c r="Y59" s="99">
        <v>32</v>
      </c>
      <c r="Z59" s="104">
        <v>142</v>
      </c>
      <c r="AA59" s="104">
        <v>38</v>
      </c>
    </row>
    <row r="60" spans="1:27" ht="15" x14ac:dyDescent="0.25">
      <c r="A60" s="95">
        <v>11</v>
      </c>
      <c r="B60" s="71" t="s">
        <v>41</v>
      </c>
      <c r="C60" s="72" t="s">
        <v>13</v>
      </c>
      <c r="D60" s="73">
        <v>5325</v>
      </c>
      <c r="F60" s="97">
        <f t="shared" si="1"/>
        <v>92</v>
      </c>
      <c r="G60" s="1"/>
      <c r="H60" s="76">
        <v>41</v>
      </c>
      <c r="I60" s="76">
        <v>34</v>
      </c>
      <c r="J60" s="76">
        <v>45</v>
      </c>
      <c r="K60" s="197">
        <v>48</v>
      </c>
      <c r="L60" s="94">
        <v>168</v>
      </c>
      <c r="M60" s="94">
        <v>70</v>
      </c>
      <c r="N60" s="130"/>
      <c r="O60" s="82">
        <f>'[1]Eternit DM Quali'!B61</f>
        <v>36</v>
      </c>
      <c r="P60" s="83">
        <f>'[1]Eternit DM Quali'!C61</f>
        <v>33</v>
      </c>
      <c r="Q60" s="83">
        <f>'[1]Eternit DM Quali'!D61</f>
        <v>0</v>
      </c>
      <c r="R60" s="99">
        <f>'[1]Eternit DM Quali'!E61</f>
        <v>0</v>
      </c>
      <c r="S60" s="104">
        <f>'[1]Eternit DM Quali'!F61</f>
        <v>69</v>
      </c>
      <c r="T60" s="104">
        <v>22</v>
      </c>
      <c r="U60" s="130"/>
      <c r="V60" s="82">
        <v>126</v>
      </c>
      <c r="W60" s="83">
        <v>126</v>
      </c>
      <c r="X60" s="83">
        <v>126</v>
      </c>
      <c r="Y60" s="99">
        <v>126</v>
      </c>
      <c r="Z60" s="104">
        <v>504</v>
      </c>
      <c r="AA60" s="104">
        <v>400</v>
      </c>
    </row>
    <row r="61" spans="1:27" ht="15" x14ac:dyDescent="0.25">
      <c r="A61" s="95">
        <v>12</v>
      </c>
      <c r="B61" s="71" t="s">
        <v>134</v>
      </c>
      <c r="C61" s="72" t="s">
        <v>73</v>
      </c>
      <c r="D61" s="73">
        <v>17898</v>
      </c>
      <c r="F61" s="97">
        <f t="shared" si="1"/>
        <v>96</v>
      </c>
      <c r="G61" s="1"/>
      <c r="H61" s="76">
        <v>49</v>
      </c>
      <c r="I61" s="76">
        <v>51</v>
      </c>
      <c r="J61" s="76">
        <v>43</v>
      </c>
      <c r="K61" s="197">
        <v>47</v>
      </c>
      <c r="L61" s="94">
        <v>190</v>
      </c>
      <c r="M61" s="94">
        <v>92</v>
      </c>
      <c r="N61" s="130"/>
      <c r="O61" s="82">
        <f>'[1]Eternit DM Quali'!B62</f>
        <v>40</v>
      </c>
      <c r="P61" s="83">
        <f>'[1]Eternit DM Quali'!C62</f>
        <v>52</v>
      </c>
      <c r="Q61" s="83">
        <f>'[1]Eternit DM Quali'!D62</f>
        <v>0</v>
      </c>
      <c r="R61" s="99">
        <f>'[1]Eternit DM Quali'!E62</f>
        <v>0</v>
      </c>
      <c r="S61" s="104">
        <f>'[1]Eternit DM Quali'!F62</f>
        <v>92</v>
      </c>
      <c r="T61" s="104">
        <v>45</v>
      </c>
      <c r="U61" s="130"/>
      <c r="V61" s="82">
        <v>35</v>
      </c>
      <c r="W61" s="83">
        <v>43</v>
      </c>
      <c r="X61" s="83">
        <v>38</v>
      </c>
      <c r="Y61" s="99">
        <v>39</v>
      </c>
      <c r="Z61" s="104">
        <v>155</v>
      </c>
      <c r="AA61" s="104">
        <v>51</v>
      </c>
    </row>
    <row r="62" spans="1:27" ht="15" customHeight="1" thickBot="1" x14ac:dyDescent="0.3">
      <c r="A62" s="110"/>
      <c r="B62" s="111"/>
      <c r="C62" s="112"/>
      <c r="D62" s="140"/>
      <c r="F62" s="114"/>
      <c r="G62" s="1"/>
      <c r="H62" s="115"/>
      <c r="I62" s="116"/>
      <c r="J62" s="116"/>
      <c r="K62" s="116"/>
      <c r="L62" s="141"/>
      <c r="M62" s="142"/>
      <c r="N62" s="130"/>
      <c r="O62" s="122"/>
      <c r="P62" s="123"/>
      <c r="Q62" s="123"/>
      <c r="R62" s="123"/>
      <c r="S62" s="126"/>
      <c r="T62" s="125"/>
      <c r="U62" s="28"/>
      <c r="V62" s="172"/>
      <c r="W62" s="173"/>
      <c r="X62" s="173"/>
      <c r="Y62" s="173"/>
      <c r="Z62" s="174"/>
      <c r="AA62" s="125"/>
    </row>
  </sheetData>
  <mergeCells count="13">
    <mergeCell ref="D3:F3"/>
    <mergeCell ref="H5:M5"/>
    <mergeCell ref="O5:T5"/>
    <mergeCell ref="V5:AA5"/>
    <mergeCell ref="H48:K48"/>
    <mergeCell ref="O48:R48"/>
    <mergeCell ref="V48:Y48"/>
    <mergeCell ref="H7:K7"/>
    <mergeCell ref="O7:R7"/>
    <mergeCell ref="V7:Y7"/>
    <mergeCell ref="H46:M46"/>
    <mergeCell ref="O46:T46"/>
    <mergeCell ref="V46:AA46"/>
  </mergeCells>
  <phoneticPr fontId="8" type="noConversion"/>
  <conditionalFormatting sqref="H50:K61 H9:K42">
    <cfRule type="cellIs" dxfId="140" priority="9" stopIfTrue="1" operator="lessThan">
      <formula>20</formula>
    </cfRule>
    <cfRule type="cellIs" dxfId="139" priority="10" stopIfTrue="1" operator="between">
      <formula>20</formula>
      <formula>24</formula>
    </cfRule>
    <cfRule type="cellIs" dxfId="138" priority="11" stopIfTrue="1" operator="between">
      <formula>25</formula>
      <formula>29</formula>
    </cfRule>
  </conditionalFormatting>
  <conditionalFormatting sqref="L50:L61 L9:L42">
    <cfRule type="cellIs" dxfId="137" priority="12" stopIfTrue="1" operator="lessThan">
      <formula>80</formula>
    </cfRule>
    <cfRule type="cellIs" dxfId="136" priority="13" stopIfTrue="1" operator="between">
      <formula>80</formula>
      <formula>99</formula>
    </cfRule>
    <cfRule type="cellIs" dxfId="135" priority="14" stopIfTrue="1" operator="between">
      <formula>100</formula>
      <formula>119</formula>
    </cfRule>
  </conditionalFormatting>
  <conditionalFormatting sqref="O50:R61 O9:R42 V9:Y42 V50:Y61">
    <cfRule type="cellIs" dxfId="134" priority="21" stopIfTrue="1" operator="lessThan">
      <formula>20</formula>
    </cfRule>
    <cfRule type="cellIs" dxfId="133" priority="22" stopIfTrue="1" operator="between">
      <formula>20</formula>
      <formula>24</formula>
    </cfRule>
    <cfRule type="cellIs" dxfId="132" priority="23" stopIfTrue="1" operator="between">
      <formula>25</formula>
      <formula>29</formula>
    </cfRule>
  </conditionalFormatting>
  <conditionalFormatting sqref="S50:S61 S9:S42">
    <cfRule type="cellIs" dxfId="131" priority="24" stopIfTrue="1" operator="lessThan">
      <formula>40</formula>
    </cfRule>
    <cfRule type="cellIs" dxfId="130" priority="25" stopIfTrue="1" operator="between">
      <formula>40</formula>
      <formula>49</formula>
    </cfRule>
    <cfRule type="cellIs" dxfId="129" priority="26" stopIfTrue="1" operator="between">
      <formula>50</formula>
      <formula>59</formula>
    </cfRule>
  </conditionalFormatting>
  <conditionalFormatting sqref="Z9:Z42 Z50:Z61">
    <cfRule type="cellIs" dxfId="128" priority="27" stopIfTrue="1" operator="lessThan">
      <formula>80</formula>
    </cfRule>
    <cfRule type="cellIs" dxfId="127" priority="28" stopIfTrue="1" operator="between">
      <formula>80</formula>
      <formula>99</formula>
    </cfRule>
    <cfRule type="cellIs" dxfId="126" priority="29" stopIfTrue="1" operator="between">
      <formula>100</formula>
      <formula>119</formula>
    </cfRule>
  </conditionalFormatting>
  <pageMargins left="0.78740157499999996" right="0.78740157499999996" top="0.984251969" bottom="0.984251969" header="0.5" footer="0.5"/>
  <pageSetup paperSize="9" scale="9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1"/>
  <sheetViews>
    <sheetView tabSelected="1" workbookViewId="0">
      <selection activeCell="K1" sqref="K1"/>
    </sheetView>
  </sheetViews>
  <sheetFormatPr baseColWidth="10" defaultRowHeight="12.75" x14ac:dyDescent="0.2"/>
  <cols>
    <col min="1" max="1" width="6.7109375" style="22" customWidth="1"/>
    <col min="2" max="2" width="23.140625" style="22" customWidth="1"/>
    <col min="3" max="8" width="7.5703125" style="22" customWidth="1"/>
    <col min="9" max="9" width="4" style="22" customWidth="1"/>
    <col min="10" max="10" width="6.7109375" style="22" customWidth="1"/>
    <col min="11" max="11" width="23.140625" style="22" customWidth="1"/>
    <col min="12" max="17" width="7.5703125" style="22" customWidth="1"/>
    <col min="18" max="18" width="4" style="22" customWidth="1"/>
    <col min="19" max="19" width="6.7109375" style="22" customWidth="1"/>
    <col min="20" max="20" width="23.140625" style="22" customWidth="1"/>
    <col min="21" max="27" width="7.5703125" style="22" customWidth="1"/>
    <col min="28" max="28" width="4" style="22" customWidth="1"/>
    <col min="29" max="254" width="11.42578125" style="22" customWidth="1"/>
    <col min="255" max="256" width="9.140625" style="22" customWidth="1"/>
    <col min="257" max="16384" width="11.42578125" style="22"/>
  </cols>
  <sheetData>
    <row r="1" spans="1:54" s="28" customFormat="1" ht="26.25" customHeight="1" x14ac:dyDescent="0.2">
      <c r="A1" s="25" t="s">
        <v>117</v>
      </c>
      <c r="B1" s="36"/>
      <c r="C1" s="3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3" spans="1:54" ht="15.75" x14ac:dyDescent="0.25">
      <c r="A3" s="11"/>
      <c r="B3" s="23" t="s">
        <v>168</v>
      </c>
      <c r="M3" s="11"/>
      <c r="N3" s="11"/>
      <c r="O3" s="11"/>
      <c r="P3" s="11"/>
      <c r="Q3" s="11"/>
      <c r="S3" s="15"/>
      <c r="T3" s="20"/>
      <c r="U3" s="21"/>
      <c r="V3" s="14"/>
      <c r="W3" s="14"/>
      <c r="X3" s="14"/>
      <c r="Y3" s="14"/>
    </row>
    <row r="4" spans="1:54" ht="15.75" x14ac:dyDescent="0.25">
      <c r="A4" s="11"/>
      <c r="B4" s="23"/>
      <c r="M4" s="11"/>
      <c r="N4" s="11"/>
      <c r="O4" s="11"/>
      <c r="P4" s="11"/>
      <c r="Q4" s="11"/>
      <c r="S4" s="15"/>
      <c r="T4" s="20"/>
      <c r="U4" s="21"/>
      <c r="V4" s="14"/>
      <c r="W4" s="14"/>
      <c r="X4" s="14"/>
      <c r="Y4" s="14"/>
    </row>
    <row r="5" spans="1:54" ht="16.5" thickBot="1" x14ac:dyDescent="0.3">
      <c r="A5" s="11"/>
      <c r="B5" s="23"/>
      <c r="F5" s="37" t="s">
        <v>0</v>
      </c>
      <c r="G5" s="37" t="s">
        <v>13</v>
      </c>
      <c r="H5" s="37" t="s">
        <v>46</v>
      </c>
      <c r="I5" s="38"/>
      <c r="J5" s="37" t="s">
        <v>52</v>
      </c>
      <c r="M5" s="11"/>
      <c r="N5" s="11"/>
      <c r="O5" s="11"/>
      <c r="P5" s="11"/>
      <c r="Q5" s="11"/>
      <c r="S5" s="15"/>
      <c r="T5" s="20"/>
      <c r="U5" s="21"/>
      <c r="V5" s="14"/>
      <c r="W5" s="14"/>
      <c r="X5" s="14"/>
      <c r="Y5" s="14"/>
    </row>
    <row r="6" spans="1:54" ht="15" x14ac:dyDescent="0.25">
      <c r="A6" s="11">
        <v>2</v>
      </c>
      <c r="B6" s="15" t="s">
        <v>55</v>
      </c>
      <c r="C6" s="29">
        <v>1047</v>
      </c>
      <c r="D6" s="224">
        <v>29.083333333333332</v>
      </c>
      <c r="E6" s="222"/>
      <c r="F6" s="195">
        <v>7</v>
      </c>
      <c r="G6" s="13">
        <v>0</v>
      </c>
      <c r="H6" s="13">
        <v>0</v>
      </c>
      <c r="J6" s="13">
        <v>0</v>
      </c>
      <c r="L6" s="29"/>
      <c r="M6" s="11"/>
      <c r="N6" s="11"/>
      <c r="O6" s="11"/>
      <c r="P6" s="11"/>
      <c r="Q6" s="11"/>
      <c r="S6" s="15"/>
      <c r="T6" s="20"/>
      <c r="U6" s="21"/>
      <c r="V6" s="14"/>
      <c r="W6" s="14"/>
      <c r="X6" s="14"/>
      <c r="Y6" s="14"/>
    </row>
    <row r="7" spans="1:54" ht="15" x14ac:dyDescent="0.25">
      <c r="A7" s="11">
        <v>1</v>
      </c>
      <c r="B7" s="15" t="s">
        <v>51</v>
      </c>
      <c r="C7" s="29">
        <v>2211</v>
      </c>
      <c r="D7" s="21"/>
      <c r="E7" s="222"/>
      <c r="F7" s="13">
        <v>0</v>
      </c>
      <c r="G7" s="13">
        <v>5</v>
      </c>
      <c r="H7" s="195">
        <v>1166</v>
      </c>
      <c r="J7" s="13">
        <v>5</v>
      </c>
      <c r="L7" s="29"/>
      <c r="M7" s="11"/>
      <c r="N7" s="11"/>
      <c r="O7" s="11"/>
      <c r="P7" s="11"/>
      <c r="Q7" s="11"/>
      <c r="S7" s="15"/>
      <c r="T7" s="20"/>
      <c r="U7" s="21"/>
      <c r="V7" s="14"/>
      <c r="W7" s="14"/>
      <c r="X7" s="14"/>
      <c r="Y7" s="14"/>
    </row>
    <row r="8" spans="1:54" ht="15" x14ac:dyDescent="0.25">
      <c r="A8" s="11">
        <v>3</v>
      </c>
      <c r="B8" s="15" t="s">
        <v>58</v>
      </c>
      <c r="C8" s="29">
        <v>2257</v>
      </c>
      <c r="D8" s="21"/>
      <c r="E8" s="222"/>
      <c r="F8" s="13">
        <v>23</v>
      </c>
      <c r="G8" s="13">
        <v>28</v>
      </c>
      <c r="H8" s="195">
        <v>1166</v>
      </c>
      <c r="J8" s="13">
        <v>51</v>
      </c>
      <c r="L8" s="12"/>
      <c r="M8" s="11"/>
      <c r="N8" s="11"/>
      <c r="O8" s="11"/>
      <c r="P8" s="11"/>
      <c r="Q8" s="11"/>
      <c r="S8" s="15"/>
      <c r="T8" s="20"/>
      <c r="U8" s="21"/>
      <c r="V8" s="14"/>
      <c r="W8" s="14"/>
      <c r="X8" s="14"/>
      <c r="Y8" s="14"/>
    </row>
    <row r="9" spans="1:54" ht="15" x14ac:dyDescent="0.25">
      <c r="A9" s="11">
        <v>4</v>
      </c>
      <c r="B9" s="15" t="s">
        <v>57</v>
      </c>
      <c r="C9" s="29">
        <v>1141</v>
      </c>
      <c r="D9" s="238">
        <v>31.694444444444443</v>
      </c>
      <c r="E9" s="222"/>
      <c r="F9" s="13">
        <v>26</v>
      </c>
      <c r="G9" s="13">
        <v>27</v>
      </c>
      <c r="H9" s="195">
        <v>46</v>
      </c>
      <c r="J9" s="13">
        <v>53</v>
      </c>
      <c r="L9" s="12"/>
      <c r="M9" s="11"/>
      <c r="N9" s="11"/>
      <c r="O9" s="11"/>
      <c r="P9" s="11"/>
      <c r="Q9" s="11"/>
      <c r="S9" s="15"/>
      <c r="T9" s="20"/>
      <c r="U9" s="21"/>
      <c r="V9" s="14"/>
      <c r="W9" s="14"/>
      <c r="X9" s="14"/>
      <c r="Y9" s="14"/>
    </row>
    <row r="10" spans="1:54" ht="15" x14ac:dyDescent="0.25">
      <c r="A10" s="11">
        <v>6</v>
      </c>
      <c r="B10" s="15" t="s">
        <v>60</v>
      </c>
      <c r="C10" s="29">
        <v>1183</v>
      </c>
      <c r="D10" s="238">
        <v>32.861111111111114</v>
      </c>
      <c r="E10" s="222"/>
      <c r="F10" s="13">
        <v>48</v>
      </c>
      <c r="G10" s="195">
        <v>55</v>
      </c>
      <c r="H10" s="13">
        <v>21</v>
      </c>
      <c r="J10" s="13">
        <v>69</v>
      </c>
      <c r="L10" s="12"/>
      <c r="M10" s="11"/>
      <c r="N10" s="11"/>
      <c r="O10" s="11"/>
      <c r="P10" s="11"/>
      <c r="Q10" s="11"/>
      <c r="S10" s="15"/>
      <c r="T10" s="20"/>
      <c r="U10" s="21"/>
      <c r="V10" s="14"/>
      <c r="W10" s="14"/>
      <c r="X10" s="14"/>
      <c r="Y10" s="14"/>
    </row>
    <row r="11" spans="1:54" ht="15" x14ac:dyDescent="0.25">
      <c r="A11" s="11">
        <v>5</v>
      </c>
      <c r="B11" s="15" t="s">
        <v>59</v>
      </c>
      <c r="C11" s="29">
        <v>2291</v>
      </c>
      <c r="D11" s="21"/>
      <c r="E11" s="222"/>
      <c r="F11" s="13">
        <v>67</v>
      </c>
      <c r="G11" s="13">
        <v>18</v>
      </c>
      <c r="H11" s="195">
        <v>1166</v>
      </c>
      <c r="J11" s="13">
        <v>85</v>
      </c>
      <c r="L11" s="12"/>
      <c r="M11" s="11"/>
      <c r="N11" s="11"/>
      <c r="O11" s="11"/>
      <c r="P11" s="11"/>
      <c r="Q11" s="11"/>
      <c r="S11" s="15"/>
      <c r="T11" s="20"/>
      <c r="U11" s="21"/>
      <c r="V11" s="14"/>
      <c r="W11" s="14"/>
      <c r="X11" s="14"/>
      <c r="Y11" s="14"/>
    </row>
    <row r="12" spans="1:54" ht="15" x14ac:dyDescent="0.25">
      <c r="A12" s="11">
        <v>7</v>
      </c>
      <c r="B12" s="15" t="s">
        <v>119</v>
      </c>
      <c r="C12" s="29">
        <v>2439</v>
      </c>
      <c r="D12" s="21"/>
      <c r="E12" s="222"/>
      <c r="F12" s="13">
        <v>131</v>
      </c>
      <c r="G12" s="13">
        <v>102</v>
      </c>
      <c r="H12" s="195">
        <v>1166</v>
      </c>
      <c r="J12" s="13">
        <v>233</v>
      </c>
      <c r="L12" s="13"/>
      <c r="M12" s="11"/>
      <c r="N12" s="11"/>
      <c r="O12" s="11"/>
      <c r="P12" s="11"/>
      <c r="Q12" s="11"/>
      <c r="S12" s="15"/>
      <c r="T12" s="20"/>
      <c r="U12" s="21"/>
      <c r="V12" s="14"/>
      <c r="W12" s="14"/>
      <c r="X12" s="14"/>
      <c r="Y12" s="14"/>
    </row>
    <row r="13" spans="1:54" ht="15" x14ac:dyDescent="0.25">
      <c r="A13" s="11"/>
      <c r="B13" s="15"/>
      <c r="C13" s="20"/>
      <c r="D13" s="24"/>
      <c r="E13" s="19"/>
      <c r="F13" s="13"/>
      <c r="G13" s="13"/>
      <c r="H13" s="13"/>
      <c r="J13" s="13"/>
      <c r="M13" s="11"/>
      <c r="N13" s="11"/>
      <c r="O13" s="11"/>
      <c r="P13" s="11"/>
      <c r="Q13" s="11"/>
      <c r="S13" s="15"/>
      <c r="T13" s="20"/>
      <c r="U13" s="21"/>
      <c r="V13" s="14"/>
      <c r="W13" s="14"/>
      <c r="X13" s="14"/>
      <c r="Y13" s="14"/>
    </row>
    <row r="14" spans="1:54" ht="15" x14ac:dyDescent="0.25">
      <c r="A14" s="11"/>
      <c r="M14" s="11"/>
      <c r="N14" s="11"/>
      <c r="O14" s="11"/>
      <c r="P14" s="11"/>
      <c r="Q14" s="11"/>
      <c r="S14" s="15"/>
      <c r="T14" s="20"/>
      <c r="U14" s="21"/>
      <c r="V14" s="14"/>
      <c r="W14" s="14"/>
      <c r="X14" s="14"/>
      <c r="Y14" s="14"/>
    </row>
    <row r="15" spans="1:54" ht="15.75" x14ac:dyDescent="0.25">
      <c r="A15" s="11"/>
      <c r="B15" s="23" t="s">
        <v>170</v>
      </c>
      <c r="M15" s="11"/>
      <c r="N15" s="11"/>
      <c r="O15" s="11"/>
      <c r="P15" s="11"/>
      <c r="Q15" s="11"/>
      <c r="S15" s="15"/>
      <c r="T15" s="20"/>
      <c r="U15" s="21"/>
      <c r="V15" s="14"/>
      <c r="W15" s="14"/>
      <c r="X15" s="14"/>
      <c r="Y15" s="14"/>
    </row>
    <row r="16" spans="1:54" ht="15" x14ac:dyDescent="0.25">
      <c r="A16" s="11"/>
      <c r="M16" s="11"/>
      <c r="N16" s="11"/>
      <c r="O16" s="11"/>
      <c r="P16" s="11"/>
      <c r="Q16" s="11"/>
      <c r="S16" s="15"/>
      <c r="T16" s="20"/>
      <c r="U16" s="21"/>
      <c r="V16" s="14"/>
      <c r="W16" s="14"/>
      <c r="X16" s="14"/>
      <c r="Y16" s="14"/>
    </row>
    <row r="17" spans="1:34" ht="15" x14ac:dyDescent="0.25">
      <c r="A17" s="11">
        <v>1</v>
      </c>
      <c r="B17" s="15" t="s">
        <v>55</v>
      </c>
      <c r="C17" s="13">
        <v>346</v>
      </c>
      <c r="D17" s="21">
        <v>28.833333333333332</v>
      </c>
      <c r="E17" s="18"/>
      <c r="F17" s="13">
        <v>0</v>
      </c>
      <c r="G17" s="13"/>
      <c r="H17" s="13"/>
      <c r="J17" s="11"/>
      <c r="K17" s="1"/>
      <c r="L17" s="14"/>
      <c r="M17" s="11"/>
      <c r="N17" s="11"/>
      <c r="O17" s="11"/>
      <c r="P17" s="11"/>
      <c r="Q17" s="11"/>
      <c r="S17" s="15"/>
      <c r="T17" s="20"/>
      <c r="U17" s="21"/>
      <c r="V17" s="14"/>
      <c r="W17" s="14"/>
      <c r="X17" s="14"/>
      <c r="Y17" s="14"/>
    </row>
    <row r="18" spans="1:34" ht="15" x14ac:dyDescent="0.25">
      <c r="A18" s="11">
        <v>5</v>
      </c>
      <c r="B18" s="15" t="s">
        <v>60</v>
      </c>
      <c r="C18" s="13">
        <v>367</v>
      </c>
      <c r="D18" s="21">
        <v>30.583333333333332</v>
      </c>
      <c r="E18" s="19"/>
      <c r="F18" s="13">
        <v>21</v>
      </c>
      <c r="G18" s="13"/>
      <c r="H18" s="13"/>
      <c r="J18" s="11"/>
      <c r="L18" s="15"/>
      <c r="M18" s="11"/>
      <c r="N18" s="11"/>
      <c r="O18" s="11"/>
      <c r="P18" s="11"/>
      <c r="Q18" s="11"/>
      <c r="S18" s="15"/>
      <c r="T18" s="20"/>
      <c r="U18" s="21"/>
      <c r="V18" s="14"/>
      <c r="W18" s="14"/>
      <c r="X18" s="14"/>
      <c r="Y18" s="14"/>
    </row>
    <row r="19" spans="1:34" ht="15" x14ac:dyDescent="0.25">
      <c r="A19" s="11">
        <v>10</v>
      </c>
      <c r="B19" s="15" t="s">
        <v>57</v>
      </c>
      <c r="C19" s="13">
        <v>392</v>
      </c>
      <c r="D19" s="21">
        <v>32.666666666666664</v>
      </c>
      <c r="E19" s="18"/>
      <c r="F19" s="13">
        <v>46</v>
      </c>
      <c r="G19" s="13"/>
      <c r="H19" s="13"/>
      <c r="J19" s="11"/>
      <c r="L19" s="15"/>
      <c r="M19" s="11"/>
      <c r="N19" s="11"/>
      <c r="O19" s="11"/>
      <c r="P19" s="11"/>
      <c r="Q19" s="11"/>
      <c r="S19" s="15"/>
      <c r="T19" s="20"/>
      <c r="U19" s="21"/>
      <c r="V19" s="14"/>
      <c r="W19" s="14"/>
      <c r="X19" s="14"/>
      <c r="Y19" s="14"/>
    </row>
    <row r="20" spans="1:34" ht="15" x14ac:dyDescent="0.25">
      <c r="A20" s="11">
        <v>2</v>
      </c>
      <c r="B20" s="15" t="s">
        <v>51</v>
      </c>
      <c r="C20" s="13">
        <v>1512</v>
      </c>
      <c r="D20" s="21">
        <v>126</v>
      </c>
      <c r="E20" s="18"/>
      <c r="F20" s="13">
        <v>1166</v>
      </c>
      <c r="G20" s="13"/>
      <c r="H20" s="13"/>
      <c r="J20" s="11"/>
      <c r="L20" s="15"/>
      <c r="M20" s="11"/>
      <c r="N20" s="11"/>
      <c r="O20" s="11"/>
      <c r="P20" s="11"/>
      <c r="Q20" s="11"/>
      <c r="S20" s="15"/>
      <c r="T20" s="20"/>
      <c r="U20" s="21"/>
      <c r="V20" s="14"/>
      <c r="W20" s="14"/>
      <c r="X20" s="14"/>
      <c r="Y20" s="14"/>
    </row>
    <row r="21" spans="1:34" ht="15" x14ac:dyDescent="0.25">
      <c r="A21" s="11">
        <v>5</v>
      </c>
      <c r="B21" s="15" t="s">
        <v>58</v>
      </c>
      <c r="C21" s="13">
        <v>1512</v>
      </c>
      <c r="D21" s="21">
        <v>126</v>
      </c>
      <c r="E21" s="19"/>
      <c r="F21" s="13">
        <v>1166</v>
      </c>
      <c r="G21" s="13"/>
      <c r="H21" s="13"/>
      <c r="J21" s="11"/>
      <c r="L21" s="15"/>
      <c r="M21" s="11"/>
      <c r="N21" s="11"/>
      <c r="O21" s="11"/>
      <c r="P21" s="11"/>
      <c r="Q21" s="11"/>
      <c r="S21" s="15"/>
      <c r="T21" s="20"/>
      <c r="U21" s="21"/>
      <c r="V21" s="14"/>
      <c r="W21" s="14"/>
      <c r="X21" s="14"/>
      <c r="Y21" s="14"/>
    </row>
    <row r="22" spans="1:34" ht="15" x14ac:dyDescent="0.25">
      <c r="A22" s="11">
        <v>3</v>
      </c>
      <c r="B22" s="15" t="s">
        <v>59</v>
      </c>
      <c r="C22" s="13">
        <v>1512</v>
      </c>
      <c r="D22" s="21">
        <v>126</v>
      </c>
      <c r="E22" s="18"/>
      <c r="F22" s="13">
        <v>1166</v>
      </c>
      <c r="G22" s="13"/>
      <c r="H22" s="13"/>
      <c r="J22" s="11"/>
      <c r="L22" s="15"/>
      <c r="M22" s="11"/>
      <c r="N22" s="11"/>
      <c r="O22" s="11"/>
      <c r="P22" s="11"/>
      <c r="Q22" s="11"/>
      <c r="S22" s="15"/>
      <c r="T22" s="20"/>
      <c r="U22" s="21"/>
      <c r="V22" s="14"/>
      <c r="W22" s="14"/>
      <c r="X22" s="14"/>
      <c r="Y22" s="14"/>
    </row>
    <row r="23" spans="1:34" ht="15" x14ac:dyDescent="0.25">
      <c r="A23" s="11">
        <v>7</v>
      </c>
      <c r="B23" s="15" t="s">
        <v>119</v>
      </c>
      <c r="C23" s="13">
        <v>1512</v>
      </c>
      <c r="D23" s="21">
        <v>126</v>
      </c>
      <c r="E23" s="19"/>
      <c r="F23" s="13">
        <v>1166</v>
      </c>
      <c r="G23" s="13"/>
      <c r="H23" s="13"/>
      <c r="J23" s="11"/>
      <c r="L23" s="15"/>
      <c r="M23" s="11"/>
      <c r="N23" s="11"/>
      <c r="O23" s="11"/>
      <c r="P23" s="11"/>
      <c r="Q23" s="11"/>
      <c r="S23" s="15"/>
      <c r="T23" s="20"/>
      <c r="U23" s="21"/>
      <c r="V23" s="14"/>
      <c r="W23" s="14"/>
      <c r="X23" s="14"/>
      <c r="Y23" s="14"/>
    </row>
    <row r="24" spans="1:34" ht="15" x14ac:dyDescent="0.25">
      <c r="A24" s="11"/>
      <c r="B24" s="15"/>
      <c r="C24" s="20"/>
      <c r="D24" s="34"/>
      <c r="E24" s="19"/>
      <c r="F24" s="13"/>
      <c r="G24" s="13"/>
      <c r="H24" s="13"/>
      <c r="J24" s="11"/>
      <c r="K24" s="11"/>
      <c r="L24" s="11"/>
      <c r="M24" s="11"/>
      <c r="N24" s="11"/>
      <c r="O24" s="11"/>
      <c r="P24" s="11"/>
      <c r="Q24" s="11"/>
      <c r="S24" s="15"/>
      <c r="T24" s="20"/>
      <c r="U24" s="21"/>
      <c r="V24" s="14"/>
      <c r="W24" s="14"/>
      <c r="X24" s="14"/>
      <c r="Y24" s="14"/>
    </row>
    <row r="25" spans="1:34" ht="15" x14ac:dyDescent="0.25">
      <c r="A25" s="11"/>
      <c r="B25" s="15"/>
      <c r="C25" s="20"/>
      <c r="D25" s="34"/>
      <c r="E25" s="19"/>
      <c r="F25" s="13"/>
      <c r="G25" s="13"/>
      <c r="H25" s="13"/>
      <c r="J25" s="11"/>
      <c r="K25" s="11"/>
      <c r="L25" s="11"/>
      <c r="M25" s="11"/>
      <c r="N25" s="11"/>
      <c r="O25" s="11"/>
      <c r="P25" s="11"/>
      <c r="Q25" s="11"/>
      <c r="S25" s="15"/>
      <c r="T25" s="20"/>
      <c r="U25" s="21"/>
      <c r="V25" s="14"/>
      <c r="W25" s="14"/>
      <c r="X25" s="14"/>
      <c r="Y25" s="14"/>
    </row>
    <row r="26" spans="1:34" ht="15.75" x14ac:dyDescent="0.25">
      <c r="A26" s="207"/>
      <c r="B26" s="23" t="s">
        <v>172</v>
      </c>
      <c r="C26" s="12"/>
      <c r="D26" s="32"/>
      <c r="E26" s="19"/>
      <c r="F26" s="20"/>
      <c r="G26" s="20"/>
      <c r="H26" s="20"/>
      <c r="J26" s="11"/>
      <c r="K26" s="23" t="s">
        <v>147</v>
      </c>
      <c r="L26" s="12"/>
      <c r="M26" s="32"/>
      <c r="N26" s="19"/>
      <c r="O26" s="20"/>
      <c r="P26" s="20"/>
      <c r="Q26" s="20"/>
      <c r="S26" s="11"/>
      <c r="T26" s="23" t="s">
        <v>155</v>
      </c>
      <c r="U26" s="12"/>
      <c r="V26" s="32"/>
      <c r="W26" s="19"/>
      <c r="X26" s="20"/>
      <c r="Y26" s="20"/>
      <c r="Z26" s="20"/>
      <c r="AC26" s="12"/>
      <c r="AD26" s="32"/>
      <c r="AE26" s="19"/>
      <c r="AF26" s="20"/>
      <c r="AG26" s="20"/>
      <c r="AH26" s="20"/>
    </row>
    <row r="27" spans="1:34" ht="15" x14ac:dyDescent="0.25">
      <c r="A27" s="207"/>
      <c r="B27" s="15"/>
      <c r="C27" s="12"/>
      <c r="D27" s="32"/>
      <c r="E27" s="19"/>
      <c r="F27" s="20"/>
      <c r="G27" s="20"/>
      <c r="H27" s="20"/>
      <c r="J27" s="11"/>
      <c r="K27" s="15"/>
      <c r="L27" s="12"/>
      <c r="M27" s="32"/>
      <c r="N27" s="19"/>
      <c r="O27" s="20"/>
      <c r="P27" s="20"/>
      <c r="Q27" s="20"/>
      <c r="S27" s="11"/>
      <c r="T27" s="15"/>
      <c r="U27" s="12"/>
      <c r="V27" s="32"/>
      <c r="W27" s="19"/>
      <c r="X27" s="20"/>
      <c r="Y27" s="20"/>
      <c r="Z27" s="20"/>
      <c r="AC27" s="12"/>
      <c r="AD27" s="32"/>
      <c r="AE27" s="19"/>
      <c r="AF27" s="20"/>
      <c r="AG27" s="20"/>
      <c r="AH27" s="20"/>
    </row>
    <row r="28" spans="1:34" ht="15" x14ac:dyDescent="0.25">
      <c r="A28" s="11" t="s">
        <v>78</v>
      </c>
      <c r="B28" s="1" t="s">
        <v>171</v>
      </c>
      <c r="C28" s="13">
        <v>1</v>
      </c>
      <c r="D28" s="13">
        <v>2</v>
      </c>
      <c r="E28" s="13">
        <v>3</v>
      </c>
      <c r="F28" s="13">
        <v>4</v>
      </c>
      <c r="G28" s="6" t="s">
        <v>52</v>
      </c>
      <c r="H28" s="3" t="s">
        <v>53</v>
      </c>
      <c r="J28" s="207" t="s">
        <v>78</v>
      </c>
      <c r="K28" s="1" t="s">
        <v>55</v>
      </c>
      <c r="L28" s="7">
        <v>1</v>
      </c>
      <c r="M28" s="7">
        <v>2</v>
      </c>
      <c r="N28" s="7">
        <v>3</v>
      </c>
      <c r="O28" s="7">
        <v>4</v>
      </c>
      <c r="P28" s="1" t="s">
        <v>52</v>
      </c>
      <c r="Q28" s="3" t="s">
        <v>53</v>
      </c>
      <c r="R28" s="3"/>
      <c r="S28" s="207" t="s">
        <v>78</v>
      </c>
      <c r="T28" s="1" t="s">
        <v>51</v>
      </c>
      <c r="U28" s="5">
        <v>1</v>
      </c>
      <c r="V28" s="5">
        <v>2</v>
      </c>
      <c r="W28" s="5">
        <v>3</v>
      </c>
      <c r="X28" s="5">
        <v>4</v>
      </c>
      <c r="Y28" s="3" t="s">
        <v>52</v>
      </c>
      <c r="Z28" s="3" t="s">
        <v>53</v>
      </c>
      <c r="AA28" s="3"/>
      <c r="AB28" s="3"/>
    </row>
    <row r="29" spans="1:34" ht="15" x14ac:dyDescent="0.25">
      <c r="A29" s="11"/>
      <c r="B29" s="1" t="s">
        <v>8</v>
      </c>
      <c r="C29" s="20">
        <v>30</v>
      </c>
      <c r="D29" s="20">
        <v>28</v>
      </c>
      <c r="E29" s="20">
        <v>29</v>
      </c>
      <c r="F29" s="20">
        <v>28</v>
      </c>
      <c r="G29" s="4">
        <f>SUM(C29:F29)</f>
        <v>115</v>
      </c>
      <c r="H29" s="8">
        <v>0</v>
      </c>
      <c r="J29" s="208"/>
      <c r="K29" s="1" t="s">
        <v>34</v>
      </c>
      <c r="L29" s="14">
        <v>27</v>
      </c>
      <c r="M29" s="194">
        <v>33</v>
      </c>
      <c r="N29" s="194">
        <v>34</v>
      </c>
      <c r="O29" s="14">
        <v>27</v>
      </c>
      <c r="P29" s="4">
        <v>121</v>
      </c>
      <c r="Q29" s="5">
        <v>0</v>
      </c>
      <c r="R29" s="2"/>
      <c r="S29" s="208"/>
      <c r="T29" s="1" t="s">
        <v>3</v>
      </c>
      <c r="U29" s="14">
        <v>26</v>
      </c>
      <c r="V29" s="14">
        <v>29</v>
      </c>
      <c r="W29" s="14">
        <v>31</v>
      </c>
      <c r="X29" s="184">
        <v>32</v>
      </c>
      <c r="Y29" s="4">
        <v>118</v>
      </c>
      <c r="Z29" s="5">
        <v>0</v>
      </c>
      <c r="AA29" s="3"/>
      <c r="AB29" s="2"/>
    </row>
    <row r="30" spans="1:34" ht="15" x14ac:dyDescent="0.25">
      <c r="A30" s="11"/>
      <c r="B30" s="1" t="s">
        <v>20</v>
      </c>
      <c r="C30" s="20">
        <v>30</v>
      </c>
      <c r="D30" s="195">
        <v>33</v>
      </c>
      <c r="E30" s="20">
        <v>26</v>
      </c>
      <c r="F30" s="195">
        <v>34</v>
      </c>
      <c r="G30" s="4">
        <f>SUM(C30:F30)</f>
        <v>123</v>
      </c>
      <c r="J30" s="208"/>
      <c r="K30" s="1" t="s">
        <v>20</v>
      </c>
      <c r="L30" s="194">
        <v>34</v>
      </c>
      <c r="M30" s="14">
        <v>30</v>
      </c>
      <c r="N30" s="14">
        <v>33</v>
      </c>
      <c r="O30" s="194">
        <v>37</v>
      </c>
      <c r="P30" s="4">
        <v>134</v>
      </c>
      <c r="Q30" s="3"/>
      <c r="R30" s="3"/>
      <c r="S30" s="208"/>
      <c r="T30" s="1" t="s">
        <v>11</v>
      </c>
      <c r="U30" s="184">
        <v>31</v>
      </c>
      <c r="V30" s="184">
        <v>35</v>
      </c>
      <c r="W30" s="14">
        <v>29</v>
      </c>
      <c r="X30" s="14">
        <v>30</v>
      </c>
      <c r="Y30" s="4">
        <v>125</v>
      </c>
      <c r="Z30" s="3"/>
      <c r="AA30" s="3"/>
      <c r="AB30" s="3"/>
    </row>
    <row r="31" spans="1:34" ht="15" x14ac:dyDescent="0.25">
      <c r="A31" s="11"/>
      <c r="B31" s="1" t="s">
        <v>34</v>
      </c>
      <c r="C31" s="20">
        <v>27</v>
      </c>
      <c r="D31" s="20">
        <v>30</v>
      </c>
      <c r="E31" s="195">
        <v>33</v>
      </c>
      <c r="F31" s="20">
        <v>34</v>
      </c>
      <c r="G31" s="4">
        <f>SUM(C31:F31)</f>
        <v>124</v>
      </c>
      <c r="J31" s="208"/>
      <c r="K31" s="1" t="s">
        <v>8</v>
      </c>
      <c r="L31" s="14">
        <v>32</v>
      </c>
      <c r="M31" s="14">
        <v>31</v>
      </c>
      <c r="N31" s="14">
        <v>30</v>
      </c>
      <c r="O31" s="14">
        <v>30</v>
      </c>
      <c r="P31" s="4">
        <v>123</v>
      </c>
      <c r="Q31" s="3"/>
      <c r="R31" s="3"/>
      <c r="S31" s="208"/>
      <c r="T31" s="1" t="s">
        <v>32</v>
      </c>
      <c r="U31" s="14">
        <v>30</v>
      </c>
      <c r="V31" s="14">
        <v>27</v>
      </c>
      <c r="W31" s="184">
        <v>35</v>
      </c>
      <c r="X31" s="14">
        <v>26</v>
      </c>
      <c r="Y31" s="4">
        <v>118</v>
      </c>
      <c r="Z31" s="3"/>
      <c r="AA31" s="3"/>
      <c r="AB31" s="3"/>
    </row>
    <row r="32" spans="1:34" ht="15.75" thickBot="1" x14ac:dyDescent="0.3">
      <c r="A32" s="11"/>
      <c r="B32" s="1" t="s">
        <v>5</v>
      </c>
      <c r="C32" s="195">
        <v>33</v>
      </c>
      <c r="D32" s="20">
        <v>29</v>
      </c>
      <c r="E32" s="20">
        <v>31</v>
      </c>
      <c r="F32" s="20">
        <v>24</v>
      </c>
      <c r="G32" s="4">
        <f>SUM(C32:F32)</f>
        <v>117</v>
      </c>
      <c r="J32" s="208"/>
      <c r="K32" s="1" t="s">
        <v>5</v>
      </c>
      <c r="L32" s="14">
        <v>31</v>
      </c>
      <c r="M32" s="14">
        <v>28</v>
      </c>
      <c r="N32" s="14">
        <v>26</v>
      </c>
      <c r="O32" s="14">
        <v>31</v>
      </c>
      <c r="P32" s="4">
        <v>116</v>
      </c>
      <c r="Q32" s="3"/>
      <c r="R32" s="3"/>
      <c r="S32" s="208"/>
      <c r="T32" s="1" t="s">
        <v>1</v>
      </c>
      <c r="U32" s="14">
        <v>25</v>
      </c>
      <c r="V32" s="14">
        <v>31</v>
      </c>
      <c r="W32" s="14">
        <v>25</v>
      </c>
      <c r="X32" s="14">
        <v>29</v>
      </c>
      <c r="Y32" s="4">
        <v>110</v>
      </c>
      <c r="Z32" s="3"/>
      <c r="AA32" s="3"/>
      <c r="AB32" s="3"/>
    </row>
    <row r="33" spans="1:28" ht="16.5" thickTop="1" thickBot="1" x14ac:dyDescent="0.3">
      <c r="A33" s="11"/>
      <c r="B33" s="1"/>
      <c r="C33" s="17">
        <v>87</v>
      </c>
      <c r="D33" s="17">
        <v>87</v>
      </c>
      <c r="E33" s="17">
        <v>86</v>
      </c>
      <c r="F33" s="17">
        <v>86</v>
      </c>
      <c r="G33" s="212">
        <v>346</v>
      </c>
      <c r="J33" s="208"/>
      <c r="K33" s="1"/>
      <c r="L33" s="9">
        <v>90</v>
      </c>
      <c r="M33" s="9">
        <v>89</v>
      </c>
      <c r="N33" s="9">
        <v>89</v>
      </c>
      <c r="O33" s="9">
        <v>88</v>
      </c>
      <c r="P33" s="212">
        <v>356</v>
      </c>
      <c r="Q33" s="3"/>
      <c r="R33" s="3"/>
      <c r="S33" s="208"/>
      <c r="T33" s="1"/>
      <c r="U33" s="9">
        <v>81</v>
      </c>
      <c r="V33" s="9">
        <v>87</v>
      </c>
      <c r="W33" s="9">
        <v>85</v>
      </c>
      <c r="X33" s="9">
        <v>85</v>
      </c>
      <c r="Y33" s="185">
        <v>338</v>
      </c>
      <c r="Z33" s="3"/>
      <c r="AA33" s="3"/>
      <c r="AB33" s="3"/>
    </row>
    <row r="34" spans="1:28" ht="15" x14ac:dyDescent="0.25">
      <c r="A34" s="207"/>
      <c r="B34" s="15"/>
      <c r="C34" s="12"/>
      <c r="D34" s="32"/>
      <c r="E34" s="19"/>
      <c r="F34" s="20"/>
      <c r="G34" s="20"/>
      <c r="H34" s="20"/>
      <c r="J34" s="208"/>
      <c r="K34" s="208"/>
      <c r="L34" s="210"/>
      <c r="M34" s="210"/>
      <c r="N34" s="210"/>
      <c r="O34" s="210"/>
      <c r="P34" s="208"/>
      <c r="Q34" s="208"/>
      <c r="R34" s="208"/>
      <c r="S34" s="208"/>
      <c r="U34" s="33"/>
      <c r="V34" s="33"/>
      <c r="W34" s="33"/>
      <c r="X34" s="33"/>
      <c r="AA34" s="208"/>
      <c r="AB34" s="208"/>
    </row>
    <row r="35" spans="1:28" ht="15" x14ac:dyDescent="0.25">
      <c r="A35" s="207"/>
      <c r="B35" s="15"/>
      <c r="C35" s="12"/>
      <c r="D35" s="32"/>
      <c r="E35" s="19"/>
      <c r="F35" s="20"/>
      <c r="G35" s="20"/>
      <c r="H35" s="20"/>
      <c r="J35" s="208"/>
      <c r="K35" s="208"/>
      <c r="L35" s="210"/>
      <c r="M35" s="210"/>
      <c r="N35" s="210"/>
      <c r="O35" s="210"/>
      <c r="P35" s="208"/>
      <c r="Q35" s="208"/>
      <c r="R35" s="208"/>
      <c r="S35" s="208"/>
      <c r="U35" s="33"/>
      <c r="V35" s="33"/>
      <c r="W35" s="33"/>
      <c r="X35" s="33"/>
      <c r="AA35" s="208"/>
      <c r="AB35" s="208"/>
    </row>
    <row r="36" spans="1:28" ht="15" x14ac:dyDescent="0.25">
      <c r="A36" s="11" t="s">
        <v>79</v>
      </c>
      <c r="B36" s="1" t="s">
        <v>60</v>
      </c>
      <c r="C36" s="13">
        <v>1</v>
      </c>
      <c r="D36" s="13">
        <v>2</v>
      </c>
      <c r="E36" s="13">
        <v>3</v>
      </c>
      <c r="F36" s="13">
        <v>4</v>
      </c>
      <c r="G36" s="6" t="s">
        <v>52</v>
      </c>
      <c r="H36" s="3" t="s">
        <v>53</v>
      </c>
      <c r="J36" s="207" t="s">
        <v>79</v>
      </c>
      <c r="K36" s="1" t="s">
        <v>51</v>
      </c>
      <c r="L36" s="13">
        <v>1</v>
      </c>
      <c r="M36" s="13">
        <v>2</v>
      </c>
      <c r="N36" s="13">
        <v>3</v>
      </c>
      <c r="O36" s="13">
        <v>4</v>
      </c>
      <c r="P36" s="3" t="s">
        <v>52</v>
      </c>
      <c r="Q36" s="3" t="s">
        <v>53</v>
      </c>
      <c r="R36" s="3"/>
      <c r="S36" s="207" t="s">
        <v>79</v>
      </c>
      <c r="T36" s="1" t="s">
        <v>55</v>
      </c>
      <c r="U36" s="7">
        <v>1</v>
      </c>
      <c r="V36" s="7">
        <v>2</v>
      </c>
      <c r="W36" s="7">
        <v>3</v>
      </c>
      <c r="X36" s="7">
        <v>4</v>
      </c>
      <c r="Y36" s="1" t="s">
        <v>52</v>
      </c>
      <c r="Z36" s="3" t="s">
        <v>53</v>
      </c>
      <c r="AA36" s="3"/>
      <c r="AB36" s="3"/>
    </row>
    <row r="37" spans="1:28" ht="15" x14ac:dyDescent="0.25">
      <c r="A37" s="11"/>
      <c r="B37" s="1" t="s">
        <v>48</v>
      </c>
      <c r="C37" s="20">
        <v>31</v>
      </c>
      <c r="D37" s="195">
        <v>35</v>
      </c>
      <c r="E37" s="20">
        <v>32</v>
      </c>
      <c r="F37" s="20">
        <v>30</v>
      </c>
      <c r="G37" s="4">
        <f>SUM(C37:F37)</f>
        <v>128</v>
      </c>
      <c r="H37" s="8">
        <v>21</v>
      </c>
      <c r="J37" s="207"/>
      <c r="K37" s="1" t="s">
        <v>3</v>
      </c>
      <c r="L37" s="14">
        <v>31</v>
      </c>
      <c r="M37" s="194">
        <v>32</v>
      </c>
      <c r="N37" s="14">
        <v>31</v>
      </c>
      <c r="O37" s="14">
        <v>33</v>
      </c>
      <c r="P37" s="4">
        <v>127</v>
      </c>
      <c r="Q37" s="5">
        <v>5</v>
      </c>
      <c r="R37" s="5"/>
      <c r="S37" s="207"/>
      <c r="T37" s="1" t="s">
        <v>8</v>
      </c>
      <c r="U37" s="14">
        <v>30</v>
      </c>
      <c r="V37" s="14">
        <v>29</v>
      </c>
      <c r="W37" s="14">
        <v>29</v>
      </c>
      <c r="X37" s="14">
        <v>31</v>
      </c>
      <c r="Y37" s="4">
        <v>119</v>
      </c>
      <c r="Z37" s="5">
        <v>7</v>
      </c>
      <c r="AA37" s="6"/>
      <c r="AB37" s="5"/>
    </row>
    <row r="38" spans="1:28" ht="15" x14ac:dyDescent="0.25">
      <c r="A38" s="11"/>
      <c r="B38" s="1" t="s">
        <v>154</v>
      </c>
      <c r="C38" s="20">
        <v>32</v>
      </c>
      <c r="D38" s="20">
        <v>33</v>
      </c>
      <c r="E38" s="20">
        <v>29</v>
      </c>
      <c r="F38" s="20">
        <v>30</v>
      </c>
      <c r="G38" s="4">
        <f>SUM(C38:F38)</f>
        <v>124</v>
      </c>
      <c r="H38" s="8"/>
      <c r="J38" s="207"/>
      <c r="K38" s="1" t="s">
        <v>6</v>
      </c>
      <c r="L38" s="194">
        <v>35</v>
      </c>
      <c r="M38" s="14">
        <v>31</v>
      </c>
      <c r="N38" s="14">
        <v>31</v>
      </c>
      <c r="O38" s="14">
        <v>34</v>
      </c>
      <c r="P38" s="4">
        <v>131</v>
      </c>
      <c r="Q38" s="3"/>
      <c r="R38" s="3"/>
      <c r="S38" s="207"/>
      <c r="T38" s="1" t="s">
        <v>34</v>
      </c>
      <c r="U38" s="14">
        <v>30</v>
      </c>
      <c r="V38" s="14">
        <v>31</v>
      </c>
      <c r="W38" s="14">
        <v>29</v>
      </c>
      <c r="X38" s="184">
        <v>33</v>
      </c>
      <c r="Y38" s="4">
        <v>123</v>
      </c>
      <c r="Z38" s="3"/>
      <c r="AA38" s="3"/>
      <c r="AB38" s="3"/>
    </row>
    <row r="39" spans="1:28" ht="15" x14ac:dyDescent="0.25">
      <c r="A39" s="11"/>
      <c r="B39" s="1" t="s">
        <v>45</v>
      </c>
      <c r="C39" s="20">
        <v>27</v>
      </c>
      <c r="D39" s="20">
        <v>32</v>
      </c>
      <c r="E39" s="20">
        <v>29</v>
      </c>
      <c r="F39" s="195">
        <v>32</v>
      </c>
      <c r="G39" s="4">
        <f>SUM(C39:F39)</f>
        <v>120</v>
      </c>
      <c r="H39" s="8"/>
      <c r="J39" s="208"/>
      <c r="K39" s="1" t="s">
        <v>32</v>
      </c>
      <c r="L39" s="14">
        <v>30</v>
      </c>
      <c r="M39" s="14">
        <v>29</v>
      </c>
      <c r="N39" s="14">
        <v>27</v>
      </c>
      <c r="O39" s="194">
        <v>34</v>
      </c>
      <c r="P39" s="4">
        <v>120</v>
      </c>
      <c r="Q39" s="3"/>
      <c r="R39" s="3"/>
      <c r="S39" s="208"/>
      <c r="T39" s="1" t="s">
        <v>20</v>
      </c>
      <c r="U39" s="184">
        <v>31</v>
      </c>
      <c r="V39" s="184">
        <v>33</v>
      </c>
      <c r="W39" s="184">
        <v>35</v>
      </c>
      <c r="X39" s="14">
        <v>29</v>
      </c>
      <c r="Y39" s="4">
        <v>128</v>
      </c>
      <c r="Z39" s="3"/>
      <c r="AA39" s="3"/>
      <c r="AB39" s="3"/>
    </row>
    <row r="40" spans="1:28" ht="15.75" thickBot="1" x14ac:dyDescent="0.3">
      <c r="A40" s="11"/>
      <c r="B40" s="1" t="s">
        <v>47</v>
      </c>
      <c r="C40" s="195">
        <v>36</v>
      </c>
      <c r="D40" s="20">
        <v>31</v>
      </c>
      <c r="E40" s="195">
        <v>35</v>
      </c>
      <c r="F40" s="20">
        <v>31</v>
      </c>
      <c r="G40" s="4">
        <f>SUM(C40:F40)</f>
        <v>133</v>
      </c>
      <c r="H40" s="8"/>
      <c r="J40" s="208"/>
      <c r="K40" s="1" t="s">
        <v>1</v>
      </c>
      <c r="L40" s="14">
        <v>27</v>
      </c>
      <c r="M40" s="14">
        <v>31</v>
      </c>
      <c r="N40" s="194">
        <v>33</v>
      </c>
      <c r="O40" s="14">
        <v>26</v>
      </c>
      <c r="P40" s="4">
        <v>117</v>
      </c>
      <c r="Q40" s="3"/>
      <c r="R40" s="3"/>
      <c r="S40" s="208"/>
      <c r="T40" s="1" t="s">
        <v>5</v>
      </c>
      <c r="U40" s="14">
        <v>26</v>
      </c>
      <c r="V40" s="14">
        <v>29</v>
      </c>
      <c r="W40" s="14">
        <v>27</v>
      </c>
      <c r="X40" s="14">
        <v>25</v>
      </c>
      <c r="Y40" s="4">
        <v>107</v>
      </c>
      <c r="Z40" s="3"/>
      <c r="AA40" s="3"/>
      <c r="AB40" s="3"/>
    </row>
    <row r="41" spans="1:28" ht="16.5" thickTop="1" thickBot="1" x14ac:dyDescent="0.3">
      <c r="A41" s="11"/>
      <c r="B41" s="1"/>
      <c r="C41" s="17">
        <v>90</v>
      </c>
      <c r="D41" s="17">
        <v>96</v>
      </c>
      <c r="E41" s="17">
        <v>90</v>
      </c>
      <c r="F41" s="17">
        <v>91</v>
      </c>
      <c r="G41" s="212">
        <v>367</v>
      </c>
      <c r="H41" s="8"/>
      <c r="J41" s="208"/>
      <c r="K41" s="1"/>
      <c r="L41" s="9">
        <v>88</v>
      </c>
      <c r="M41" s="9">
        <v>91</v>
      </c>
      <c r="N41" s="9">
        <v>89</v>
      </c>
      <c r="O41" s="9">
        <v>93</v>
      </c>
      <c r="P41" s="211">
        <v>361</v>
      </c>
      <c r="Q41" s="3"/>
      <c r="R41" s="3"/>
      <c r="S41" s="208"/>
      <c r="T41" s="1"/>
      <c r="U41" s="9">
        <v>86</v>
      </c>
      <c r="V41" s="9">
        <v>89</v>
      </c>
      <c r="W41" s="9">
        <v>85</v>
      </c>
      <c r="X41" s="9">
        <v>85</v>
      </c>
      <c r="Y41" s="185">
        <v>345</v>
      </c>
      <c r="Z41" s="3"/>
      <c r="AA41" s="3"/>
      <c r="AB41" s="3"/>
    </row>
    <row r="42" spans="1:28" x14ac:dyDescent="0.2">
      <c r="A42" s="208"/>
      <c r="B42" s="208"/>
      <c r="C42" s="208"/>
      <c r="D42" s="208"/>
      <c r="E42" s="208"/>
      <c r="F42" s="208"/>
      <c r="G42" s="208"/>
      <c r="H42" s="208"/>
      <c r="J42" s="208"/>
      <c r="K42" s="208"/>
      <c r="L42" s="210"/>
      <c r="M42" s="210"/>
      <c r="N42" s="210"/>
      <c r="O42" s="210"/>
      <c r="P42" s="208"/>
      <c r="Q42" s="208"/>
      <c r="R42" s="208"/>
      <c r="S42" s="208"/>
      <c r="U42" s="33"/>
      <c r="V42" s="33"/>
      <c r="W42" s="33"/>
      <c r="X42" s="33"/>
      <c r="AA42" s="208"/>
      <c r="AB42" s="208"/>
    </row>
    <row r="43" spans="1:28" x14ac:dyDescent="0.2">
      <c r="A43" s="208"/>
      <c r="B43" s="208"/>
      <c r="C43" s="208"/>
      <c r="D43" s="208"/>
      <c r="E43" s="208"/>
      <c r="F43" s="208"/>
      <c r="G43" s="208"/>
      <c r="H43" s="208"/>
      <c r="J43" s="208"/>
      <c r="K43" s="208"/>
      <c r="L43" s="210"/>
      <c r="M43" s="210"/>
      <c r="N43" s="210"/>
      <c r="O43" s="210"/>
      <c r="P43" s="208"/>
      <c r="Q43" s="208"/>
      <c r="R43" s="208"/>
      <c r="S43" s="208"/>
      <c r="U43" s="33"/>
      <c r="V43" s="33"/>
      <c r="W43" s="33"/>
      <c r="X43" s="33"/>
      <c r="AA43" s="208"/>
      <c r="AB43" s="208"/>
    </row>
    <row r="44" spans="1:28" ht="15" x14ac:dyDescent="0.25">
      <c r="A44" s="207" t="s">
        <v>80</v>
      </c>
      <c r="B44" s="1" t="s">
        <v>57</v>
      </c>
      <c r="C44" s="7">
        <v>1</v>
      </c>
      <c r="D44" s="7">
        <v>2</v>
      </c>
      <c r="E44" s="7">
        <v>3</v>
      </c>
      <c r="F44" s="7">
        <v>4</v>
      </c>
      <c r="G44" s="3" t="s">
        <v>52</v>
      </c>
      <c r="H44" s="3" t="s">
        <v>53</v>
      </c>
      <c r="J44" s="207" t="s">
        <v>80</v>
      </c>
      <c r="K44" s="1" t="s">
        <v>59</v>
      </c>
      <c r="L44" s="7">
        <v>1</v>
      </c>
      <c r="M44" s="7">
        <v>2</v>
      </c>
      <c r="N44" s="7">
        <v>3</v>
      </c>
      <c r="O44" s="7">
        <v>4</v>
      </c>
      <c r="P44" s="3" t="s">
        <v>52</v>
      </c>
      <c r="Q44" s="3" t="s">
        <v>53</v>
      </c>
      <c r="R44" s="3"/>
      <c r="S44" s="207" t="s">
        <v>80</v>
      </c>
      <c r="T44" s="1" t="s">
        <v>58</v>
      </c>
      <c r="U44" s="7">
        <v>1</v>
      </c>
      <c r="V44" s="7">
        <v>2</v>
      </c>
      <c r="W44" s="7">
        <v>3</v>
      </c>
      <c r="X44" s="7">
        <v>4</v>
      </c>
      <c r="Y44" s="3" t="s">
        <v>52</v>
      </c>
      <c r="Z44" s="3" t="s">
        <v>53</v>
      </c>
      <c r="AA44" s="3"/>
      <c r="AB44" s="3"/>
    </row>
    <row r="45" spans="1:28" ht="15" x14ac:dyDescent="0.25">
      <c r="A45" s="207"/>
      <c r="B45" s="1" t="s">
        <v>41</v>
      </c>
      <c r="C45" s="195">
        <v>46</v>
      </c>
      <c r="D45" s="195">
        <v>42</v>
      </c>
      <c r="E45" s="195">
        <v>41</v>
      </c>
      <c r="F45" s="20">
        <v>37</v>
      </c>
      <c r="G45" s="4">
        <f>SUM(C45:F45)</f>
        <v>166</v>
      </c>
      <c r="H45" s="5">
        <v>46</v>
      </c>
      <c r="J45" s="208"/>
      <c r="K45" s="1" t="s">
        <v>19</v>
      </c>
      <c r="L45" s="14">
        <v>33</v>
      </c>
      <c r="M45" s="194">
        <v>37</v>
      </c>
      <c r="N45" s="14">
        <v>30</v>
      </c>
      <c r="O45" s="14">
        <v>29</v>
      </c>
      <c r="P45" s="4">
        <v>129</v>
      </c>
      <c r="Q45" s="5">
        <v>18</v>
      </c>
      <c r="R45" s="8"/>
      <c r="S45" s="208"/>
      <c r="T45" s="1" t="s">
        <v>22</v>
      </c>
      <c r="U45" s="184">
        <v>36</v>
      </c>
      <c r="V45" s="14">
        <v>29</v>
      </c>
      <c r="W45" s="14">
        <v>29</v>
      </c>
      <c r="X45" s="14">
        <v>30</v>
      </c>
      <c r="Y45" s="4">
        <v>124</v>
      </c>
      <c r="Z45" s="2">
        <v>23</v>
      </c>
      <c r="AA45" s="8"/>
      <c r="AB45" s="8"/>
    </row>
    <row r="46" spans="1:28" ht="15" x14ac:dyDescent="0.25">
      <c r="A46" s="207"/>
      <c r="B46" s="1" t="s">
        <v>26</v>
      </c>
      <c r="C46" s="20">
        <v>34</v>
      </c>
      <c r="D46" s="20">
        <v>36</v>
      </c>
      <c r="E46" s="20">
        <v>41</v>
      </c>
      <c r="F46" s="195">
        <v>39</v>
      </c>
      <c r="G46" s="4">
        <f>SUM(C46:F46)</f>
        <v>150</v>
      </c>
      <c r="H46" s="3"/>
      <c r="J46" s="208"/>
      <c r="K46" s="1" t="s">
        <v>37</v>
      </c>
      <c r="L46" s="194">
        <v>45</v>
      </c>
      <c r="M46" s="14">
        <v>34</v>
      </c>
      <c r="N46" s="14">
        <v>28</v>
      </c>
      <c r="O46" s="194">
        <v>31</v>
      </c>
      <c r="P46" s="4">
        <v>138</v>
      </c>
      <c r="Q46" s="8"/>
      <c r="R46" s="8"/>
      <c r="S46" s="208"/>
      <c r="T46" s="1" t="s">
        <v>33</v>
      </c>
      <c r="U46" s="14">
        <v>30</v>
      </c>
      <c r="V46" s="14">
        <v>32</v>
      </c>
      <c r="W46" s="14">
        <v>27</v>
      </c>
      <c r="X46" s="14">
        <v>26</v>
      </c>
      <c r="Y46" s="4">
        <v>115</v>
      </c>
      <c r="Z46" s="3"/>
      <c r="AA46" s="8"/>
      <c r="AB46" s="8"/>
    </row>
    <row r="47" spans="1:28" ht="15" x14ac:dyDescent="0.25">
      <c r="A47" s="207"/>
      <c r="B47" s="1" t="s">
        <v>18</v>
      </c>
      <c r="C47" s="20">
        <v>35</v>
      </c>
      <c r="D47" s="20">
        <v>35</v>
      </c>
      <c r="E47" s="20">
        <v>32</v>
      </c>
      <c r="F47" s="20">
        <v>30</v>
      </c>
      <c r="G47" s="4">
        <f>SUM(C47:F47)</f>
        <v>132</v>
      </c>
      <c r="H47" s="3"/>
      <c r="J47" s="208"/>
      <c r="K47" s="1" t="s">
        <v>21</v>
      </c>
      <c r="L47" s="14">
        <v>33</v>
      </c>
      <c r="M47" s="14">
        <v>33</v>
      </c>
      <c r="N47" s="14">
        <v>31</v>
      </c>
      <c r="O47" s="14">
        <v>30</v>
      </c>
      <c r="P47" s="4">
        <v>127</v>
      </c>
      <c r="Q47" s="8"/>
      <c r="R47" s="8"/>
      <c r="S47" s="208"/>
      <c r="T47" s="1" t="s">
        <v>28</v>
      </c>
      <c r="U47" s="14">
        <v>31</v>
      </c>
      <c r="V47" s="184">
        <v>34</v>
      </c>
      <c r="W47" s="184">
        <v>34</v>
      </c>
      <c r="X47" s="184">
        <v>32</v>
      </c>
      <c r="Y47" s="4">
        <v>131</v>
      </c>
      <c r="Z47" s="3"/>
      <c r="AA47" s="8"/>
      <c r="AB47" s="8"/>
    </row>
    <row r="48" spans="1:28" ht="15.75" thickBot="1" x14ac:dyDescent="0.3">
      <c r="A48" s="207"/>
      <c r="B48" s="1" t="s">
        <v>12</v>
      </c>
      <c r="C48" s="20">
        <v>29</v>
      </c>
      <c r="D48" s="20">
        <v>30</v>
      </c>
      <c r="E48" s="20">
        <v>28</v>
      </c>
      <c r="F48" s="20">
        <v>25</v>
      </c>
      <c r="G48" s="4">
        <f>SUM(C48:F48)</f>
        <v>112</v>
      </c>
      <c r="H48" s="3"/>
      <c r="J48" s="208"/>
      <c r="K48" s="1" t="s">
        <v>15</v>
      </c>
      <c r="L48" s="14">
        <v>34</v>
      </c>
      <c r="M48" s="14">
        <v>31</v>
      </c>
      <c r="N48" s="194">
        <v>33</v>
      </c>
      <c r="O48" s="14">
        <v>28</v>
      </c>
      <c r="P48" s="4">
        <v>126</v>
      </c>
      <c r="Q48" s="8"/>
      <c r="R48" s="8"/>
      <c r="S48" s="208"/>
      <c r="T48" s="1" t="s">
        <v>6</v>
      </c>
      <c r="U48" s="14">
        <v>36</v>
      </c>
      <c r="V48" s="14">
        <v>29</v>
      </c>
      <c r="W48" s="14">
        <v>33</v>
      </c>
      <c r="X48" s="14">
        <v>29</v>
      </c>
      <c r="Y48" s="4">
        <v>127</v>
      </c>
      <c r="Z48" s="3"/>
      <c r="AA48" s="8"/>
      <c r="AB48" s="8"/>
    </row>
    <row r="49" spans="1:28" ht="16.5" thickTop="1" thickBot="1" x14ac:dyDescent="0.3">
      <c r="A49" s="207"/>
      <c r="B49" s="1"/>
      <c r="C49" s="17">
        <v>98</v>
      </c>
      <c r="D49" s="17">
        <v>101</v>
      </c>
      <c r="E49" s="17">
        <v>101</v>
      </c>
      <c r="F49" s="17">
        <v>92</v>
      </c>
      <c r="G49" s="212">
        <v>392</v>
      </c>
      <c r="H49" s="3"/>
      <c r="J49" s="208"/>
      <c r="K49" s="1"/>
      <c r="L49" s="9">
        <v>100</v>
      </c>
      <c r="M49" s="9">
        <v>98</v>
      </c>
      <c r="N49" s="9">
        <v>89</v>
      </c>
      <c r="O49" s="9">
        <v>87</v>
      </c>
      <c r="P49" s="211">
        <v>374</v>
      </c>
      <c r="Q49" s="8"/>
      <c r="R49" s="8"/>
      <c r="S49" s="208"/>
      <c r="T49" s="1"/>
      <c r="U49" s="9">
        <v>97</v>
      </c>
      <c r="V49" s="9">
        <v>90</v>
      </c>
      <c r="W49" s="9">
        <v>89</v>
      </c>
      <c r="X49" s="9">
        <v>85</v>
      </c>
      <c r="Y49" s="185">
        <v>361</v>
      </c>
      <c r="Z49" s="3"/>
      <c r="AA49" s="8"/>
      <c r="AB49" s="8"/>
    </row>
    <row r="50" spans="1:28" x14ac:dyDescent="0.2">
      <c r="A50" s="207"/>
      <c r="B50" s="208"/>
      <c r="C50" s="210"/>
      <c r="D50" s="210"/>
      <c r="E50" s="210"/>
      <c r="F50" s="210"/>
      <c r="G50" s="208"/>
      <c r="J50" s="208"/>
      <c r="K50" s="208"/>
      <c r="L50" s="210"/>
      <c r="M50" s="210"/>
      <c r="N50" s="210"/>
      <c r="O50" s="210"/>
      <c r="P50" s="208"/>
      <c r="Q50" s="208"/>
      <c r="R50" s="208"/>
      <c r="S50" s="208"/>
      <c r="U50" s="33"/>
      <c r="V50" s="33"/>
      <c r="W50" s="33"/>
      <c r="X50" s="33"/>
      <c r="AA50" s="208"/>
      <c r="AB50" s="208"/>
    </row>
    <row r="51" spans="1:28" x14ac:dyDescent="0.2">
      <c r="A51" s="207"/>
      <c r="B51" s="208"/>
      <c r="C51" s="210"/>
      <c r="D51" s="210"/>
      <c r="E51" s="210"/>
      <c r="F51" s="210"/>
      <c r="G51" s="208"/>
      <c r="J51" s="208"/>
      <c r="K51" s="208"/>
      <c r="L51" s="210"/>
      <c r="M51" s="210"/>
      <c r="N51" s="210"/>
      <c r="O51" s="210"/>
      <c r="P51" s="208"/>
      <c r="Q51" s="208"/>
      <c r="R51" s="208"/>
      <c r="S51" s="208"/>
      <c r="U51" s="33"/>
      <c r="V51" s="33"/>
      <c r="W51" s="33"/>
      <c r="X51" s="33"/>
      <c r="AA51" s="208"/>
      <c r="AB51" s="208"/>
    </row>
    <row r="52" spans="1:28" ht="15" x14ac:dyDescent="0.25">
      <c r="A52" s="207" t="s">
        <v>81</v>
      </c>
      <c r="B52" s="1" t="s">
        <v>59</v>
      </c>
      <c r="C52" s="7">
        <v>1</v>
      </c>
      <c r="D52" s="7">
        <v>2</v>
      </c>
      <c r="E52" s="7">
        <v>3</v>
      </c>
      <c r="F52" s="7">
        <v>4</v>
      </c>
      <c r="G52" s="3" t="s">
        <v>52</v>
      </c>
      <c r="H52" s="3" t="s">
        <v>53</v>
      </c>
      <c r="J52" s="207" t="s">
        <v>81</v>
      </c>
      <c r="K52" s="1" t="s">
        <v>58</v>
      </c>
      <c r="L52" s="7">
        <v>1</v>
      </c>
      <c r="M52" s="7">
        <v>2</v>
      </c>
      <c r="N52" s="7">
        <v>3</v>
      </c>
      <c r="O52" s="7">
        <v>4</v>
      </c>
      <c r="P52" s="3" t="s">
        <v>52</v>
      </c>
      <c r="Q52" s="3" t="s">
        <v>53</v>
      </c>
      <c r="R52" s="3"/>
      <c r="S52" s="207" t="s">
        <v>81</v>
      </c>
      <c r="T52" s="1" t="s">
        <v>57</v>
      </c>
      <c r="U52" s="7">
        <v>1</v>
      </c>
      <c r="V52" s="7">
        <v>2</v>
      </c>
      <c r="W52" s="7">
        <v>3</v>
      </c>
      <c r="X52" s="7">
        <v>4</v>
      </c>
      <c r="Y52" s="3" t="s">
        <v>52</v>
      </c>
      <c r="Z52" s="3" t="s">
        <v>53</v>
      </c>
      <c r="AA52" s="3"/>
      <c r="AB52" s="3"/>
    </row>
    <row r="53" spans="1:28" ht="15" x14ac:dyDescent="0.25">
      <c r="A53" s="207"/>
      <c r="B53" s="235">
        <v>0</v>
      </c>
      <c r="C53" s="20">
        <v>126</v>
      </c>
      <c r="D53" s="20">
        <v>126</v>
      </c>
      <c r="E53" s="20">
        <v>126</v>
      </c>
      <c r="F53" s="20">
        <v>126</v>
      </c>
      <c r="G53" s="4">
        <v>504</v>
      </c>
      <c r="H53" s="8">
        <v>1166</v>
      </c>
      <c r="J53" s="208"/>
      <c r="K53" s="1" t="s">
        <v>11</v>
      </c>
      <c r="L53" s="14">
        <v>29</v>
      </c>
      <c r="M53" s="14">
        <v>26</v>
      </c>
      <c r="N53" s="14">
        <v>31</v>
      </c>
      <c r="O53" s="14">
        <v>32</v>
      </c>
      <c r="P53" s="4">
        <v>118</v>
      </c>
      <c r="Q53" s="5">
        <v>28</v>
      </c>
      <c r="R53" s="2"/>
      <c r="S53" s="208"/>
      <c r="T53" s="1" t="s">
        <v>18</v>
      </c>
      <c r="U53" s="14">
        <v>33</v>
      </c>
      <c r="V53" s="14">
        <v>32</v>
      </c>
      <c r="W53" s="14">
        <v>34</v>
      </c>
      <c r="X53" s="14">
        <v>28</v>
      </c>
      <c r="Y53" s="4">
        <v>127</v>
      </c>
      <c r="Z53" s="5">
        <v>26</v>
      </c>
      <c r="AA53" s="3"/>
      <c r="AB53" s="2"/>
    </row>
    <row r="54" spans="1:28" ht="15" x14ac:dyDescent="0.25">
      <c r="A54" s="207"/>
      <c r="B54" s="235">
        <v>0</v>
      </c>
      <c r="C54" s="20">
        <v>126</v>
      </c>
      <c r="D54" s="20">
        <v>126</v>
      </c>
      <c r="E54" s="20">
        <v>126</v>
      </c>
      <c r="F54" s="20">
        <v>126</v>
      </c>
      <c r="G54" s="4">
        <v>504</v>
      </c>
      <c r="H54" s="8"/>
      <c r="J54" s="208"/>
      <c r="K54" s="1" t="s">
        <v>35</v>
      </c>
      <c r="L54" s="194">
        <v>46</v>
      </c>
      <c r="M54" s="194">
        <v>40</v>
      </c>
      <c r="N54" s="194">
        <v>39</v>
      </c>
      <c r="O54" s="194">
        <v>37</v>
      </c>
      <c r="P54" s="4">
        <v>162</v>
      </c>
      <c r="Q54" s="3"/>
      <c r="R54" s="3"/>
      <c r="S54" s="208"/>
      <c r="T54" s="1" t="s">
        <v>38</v>
      </c>
      <c r="U54" s="184">
        <v>35</v>
      </c>
      <c r="V54" s="184">
        <v>37</v>
      </c>
      <c r="W54" s="184">
        <v>39</v>
      </c>
      <c r="X54" s="184">
        <v>31</v>
      </c>
      <c r="Y54" s="4">
        <v>142</v>
      </c>
      <c r="Z54" s="3"/>
      <c r="AA54" s="3"/>
      <c r="AB54" s="3"/>
    </row>
    <row r="55" spans="1:28" ht="15" x14ac:dyDescent="0.25">
      <c r="A55" s="207"/>
      <c r="B55" s="235">
        <v>0</v>
      </c>
      <c r="C55" s="20">
        <v>126</v>
      </c>
      <c r="D55" s="20">
        <v>126</v>
      </c>
      <c r="E55" s="20">
        <v>126</v>
      </c>
      <c r="F55" s="20">
        <v>126</v>
      </c>
      <c r="G55" s="4">
        <v>504</v>
      </c>
      <c r="H55" s="8"/>
      <c r="J55" s="208"/>
      <c r="K55" s="1" t="s">
        <v>28</v>
      </c>
      <c r="L55" s="14">
        <v>37</v>
      </c>
      <c r="M55" s="14">
        <v>34</v>
      </c>
      <c r="N55" s="14">
        <v>38</v>
      </c>
      <c r="O55" s="14">
        <v>31</v>
      </c>
      <c r="P55" s="4">
        <v>140</v>
      </c>
      <c r="Q55" s="3"/>
      <c r="R55" s="3"/>
      <c r="S55" s="208"/>
      <c r="T55" s="1" t="s">
        <v>17</v>
      </c>
      <c r="U55" s="14">
        <v>30</v>
      </c>
      <c r="V55" s="14">
        <v>31</v>
      </c>
      <c r="W55" s="14">
        <v>30</v>
      </c>
      <c r="X55" s="14">
        <v>29</v>
      </c>
      <c r="Y55" s="4">
        <v>120</v>
      </c>
      <c r="Z55" s="3"/>
      <c r="AA55" s="3"/>
      <c r="AB55" s="3"/>
    </row>
    <row r="56" spans="1:28" ht="15.75" thickBot="1" x14ac:dyDescent="0.3">
      <c r="A56" s="207"/>
      <c r="B56" s="235">
        <v>0</v>
      </c>
      <c r="C56" s="20">
        <v>126</v>
      </c>
      <c r="D56" s="20">
        <v>126</v>
      </c>
      <c r="E56" s="20">
        <v>126</v>
      </c>
      <c r="F56" s="20">
        <v>126</v>
      </c>
      <c r="G56" s="4">
        <v>504</v>
      </c>
      <c r="H56" s="8"/>
      <c r="J56" s="208"/>
      <c r="K56" s="1" t="s">
        <v>33</v>
      </c>
      <c r="L56" s="14">
        <v>33</v>
      </c>
      <c r="M56" s="14">
        <v>30</v>
      </c>
      <c r="N56" s="14">
        <v>32</v>
      </c>
      <c r="O56" s="14">
        <v>31</v>
      </c>
      <c r="P56" s="4">
        <v>126</v>
      </c>
      <c r="Q56" s="3"/>
      <c r="R56" s="3"/>
      <c r="S56" s="208"/>
      <c r="T56" s="1" t="s">
        <v>12</v>
      </c>
      <c r="U56" s="14">
        <v>27</v>
      </c>
      <c r="V56" s="14">
        <v>32</v>
      </c>
      <c r="W56" s="14">
        <v>28</v>
      </c>
      <c r="X56" s="14">
        <v>30</v>
      </c>
      <c r="Y56" s="4">
        <v>117</v>
      </c>
      <c r="Z56" s="3"/>
      <c r="AA56" s="3"/>
      <c r="AB56" s="3"/>
    </row>
    <row r="57" spans="1:28" ht="16.5" thickTop="1" thickBot="1" x14ac:dyDescent="0.3">
      <c r="A57" s="207"/>
      <c r="B57" s="1"/>
      <c r="C57" s="17">
        <v>478</v>
      </c>
      <c r="D57" s="17">
        <v>478</v>
      </c>
      <c r="E57" s="17">
        <v>478</v>
      </c>
      <c r="F57" s="17">
        <v>478</v>
      </c>
      <c r="G57" s="35">
        <v>1512</v>
      </c>
      <c r="H57" s="8"/>
      <c r="J57" s="208"/>
      <c r="K57" s="1"/>
      <c r="L57" s="9">
        <v>99</v>
      </c>
      <c r="M57" s="9">
        <v>90</v>
      </c>
      <c r="N57" s="9">
        <v>101</v>
      </c>
      <c r="O57" s="9">
        <v>94</v>
      </c>
      <c r="P57" s="211">
        <v>384</v>
      </c>
      <c r="Q57" s="3"/>
      <c r="R57" s="3"/>
      <c r="S57" s="208"/>
      <c r="T57" s="1"/>
      <c r="U57" s="9">
        <v>90</v>
      </c>
      <c r="V57" s="9">
        <v>95</v>
      </c>
      <c r="W57" s="9">
        <v>92</v>
      </c>
      <c r="X57" s="9">
        <v>87</v>
      </c>
      <c r="Y57" s="185">
        <v>364</v>
      </c>
      <c r="Z57" s="3"/>
      <c r="AA57" s="3"/>
      <c r="AB57" s="3"/>
    </row>
    <row r="58" spans="1:28" x14ac:dyDescent="0.2">
      <c r="A58" s="207"/>
      <c r="B58" s="208"/>
      <c r="C58" s="210"/>
      <c r="D58" s="210"/>
      <c r="E58" s="210"/>
      <c r="F58" s="210"/>
      <c r="G58" s="208"/>
      <c r="J58" s="208"/>
      <c r="K58" s="208"/>
      <c r="L58" s="210"/>
      <c r="M58" s="210"/>
      <c r="N58" s="210"/>
      <c r="O58" s="210"/>
      <c r="P58" s="208"/>
      <c r="Q58" s="208"/>
      <c r="R58" s="208"/>
      <c r="S58" s="208"/>
      <c r="U58" s="33"/>
      <c r="V58" s="33"/>
      <c r="W58" s="33"/>
      <c r="X58" s="33"/>
      <c r="AA58" s="208"/>
      <c r="AB58" s="208"/>
    </row>
    <row r="59" spans="1:28" x14ac:dyDescent="0.2">
      <c r="A59" s="207"/>
      <c r="B59" s="208"/>
      <c r="C59" s="210"/>
      <c r="D59" s="210"/>
      <c r="E59" s="210"/>
      <c r="F59" s="210"/>
      <c r="G59" s="208"/>
      <c r="J59" s="208"/>
      <c r="K59" s="208"/>
      <c r="L59" s="210"/>
      <c r="M59" s="210"/>
      <c r="N59" s="210"/>
      <c r="O59" s="210"/>
      <c r="P59" s="208"/>
      <c r="Q59" s="208"/>
      <c r="R59" s="208"/>
      <c r="S59" s="208"/>
      <c r="U59" s="33"/>
      <c r="V59" s="33"/>
      <c r="W59" s="33"/>
      <c r="X59" s="33"/>
      <c r="AA59" s="208"/>
      <c r="AB59" s="208"/>
    </row>
    <row r="60" spans="1:28" ht="15" x14ac:dyDescent="0.25">
      <c r="A60" s="11" t="s">
        <v>81</v>
      </c>
      <c r="B60" s="1" t="s">
        <v>119</v>
      </c>
      <c r="C60" s="13">
        <v>1</v>
      </c>
      <c r="D60" s="13">
        <v>2</v>
      </c>
      <c r="E60" s="13">
        <v>3</v>
      </c>
      <c r="F60" s="13">
        <v>4</v>
      </c>
      <c r="G60" s="6" t="s">
        <v>52</v>
      </c>
      <c r="H60" s="3" t="s">
        <v>53</v>
      </c>
      <c r="J60" s="207" t="s">
        <v>82</v>
      </c>
      <c r="K60" s="1" t="s">
        <v>57</v>
      </c>
      <c r="L60" s="7">
        <v>1</v>
      </c>
      <c r="M60" s="7">
        <v>2</v>
      </c>
      <c r="N60" s="7">
        <v>3</v>
      </c>
      <c r="O60" s="7">
        <v>4</v>
      </c>
      <c r="P60" s="3" t="s">
        <v>52</v>
      </c>
      <c r="Q60" s="3" t="s">
        <v>53</v>
      </c>
      <c r="R60" s="3"/>
      <c r="S60" s="207" t="s">
        <v>82</v>
      </c>
      <c r="T60" s="1" t="s">
        <v>60</v>
      </c>
      <c r="U60" s="7">
        <v>1</v>
      </c>
      <c r="V60" s="7">
        <v>2</v>
      </c>
      <c r="W60" s="7">
        <v>3</v>
      </c>
      <c r="X60" s="7">
        <v>4</v>
      </c>
      <c r="Y60" s="3" t="s">
        <v>52</v>
      </c>
      <c r="Z60" s="2" t="s">
        <v>53</v>
      </c>
      <c r="AA60" s="3"/>
      <c r="AB60" s="3"/>
    </row>
    <row r="61" spans="1:28" ht="15" x14ac:dyDescent="0.25">
      <c r="A61" s="11"/>
      <c r="B61" s="235">
        <v>0</v>
      </c>
      <c r="C61" s="20">
        <v>126</v>
      </c>
      <c r="D61" s="20">
        <v>126</v>
      </c>
      <c r="E61" s="20">
        <v>126</v>
      </c>
      <c r="F61" s="20">
        <v>126</v>
      </c>
      <c r="G61" s="4">
        <v>504</v>
      </c>
      <c r="H61" s="8">
        <v>1166</v>
      </c>
      <c r="J61" s="208"/>
      <c r="K61" s="1" t="s">
        <v>26</v>
      </c>
      <c r="L61" s="194">
        <v>37</v>
      </c>
      <c r="M61" s="14">
        <v>33</v>
      </c>
      <c r="N61" s="14">
        <v>33</v>
      </c>
      <c r="O61" s="14">
        <v>36</v>
      </c>
      <c r="P61" s="4">
        <v>139</v>
      </c>
      <c r="Q61" s="5">
        <v>29</v>
      </c>
      <c r="R61" s="2"/>
      <c r="S61" s="208"/>
      <c r="T61" s="1" t="s">
        <v>48</v>
      </c>
      <c r="U61" s="14">
        <v>36</v>
      </c>
      <c r="V61" s="14">
        <v>29</v>
      </c>
      <c r="W61" s="14">
        <v>38</v>
      </c>
      <c r="X61" s="14">
        <v>30</v>
      </c>
      <c r="Y61" s="4">
        <v>133</v>
      </c>
      <c r="Z61" s="8">
        <v>48</v>
      </c>
      <c r="AA61" s="3"/>
      <c r="AB61" s="2"/>
    </row>
    <row r="62" spans="1:28" ht="15" x14ac:dyDescent="0.25">
      <c r="A62" s="11"/>
      <c r="B62" s="235">
        <v>0</v>
      </c>
      <c r="C62" s="20">
        <v>126</v>
      </c>
      <c r="D62" s="20">
        <v>126</v>
      </c>
      <c r="E62" s="20">
        <v>126</v>
      </c>
      <c r="F62" s="20">
        <v>126</v>
      </c>
      <c r="G62" s="4">
        <v>504</v>
      </c>
      <c r="H62" s="8"/>
      <c r="J62" s="208"/>
      <c r="K62" s="1" t="s">
        <v>18</v>
      </c>
      <c r="L62" s="14">
        <v>31</v>
      </c>
      <c r="M62" s="14">
        <v>32</v>
      </c>
      <c r="N62" s="14">
        <v>32</v>
      </c>
      <c r="O62" s="14">
        <v>35</v>
      </c>
      <c r="P62" s="4">
        <v>130</v>
      </c>
      <c r="Q62" s="3"/>
      <c r="R62" s="3"/>
      <c r="S62" s="208"/>
      <c r="T62" s="1" t="s">
        <v>45</v>
      </c>
      <c r="U62" s="14">
        <v>32</v>
      </c>
      <c r="V62" s="14">
        <v>32</v>
      </c>
      <c r="W62" s="14">
        <v>34</v>
      </c>
      <c r="X62" s="14">
        <v>28</v>
      </c>
      <c r="Y62" s="4">
        <v>126</v>
      </c>
      <c r="Z62" s="10"/>
      <c r="AA62" s="3"/>
      <c r="AB62" s="3"/>
    </row>
    <row r="63" spans="1:28" ht="15" x14ac:dyDescent="0.25">
      <c r="A63" s="11"/>
      <c r="B63" s="235">
        <v>0</v>
      </c>
      <c r="C63" s="20">
        <v>126</v>
      </c>
      <c r="D63" s="20">
        <v>126</v>
      </c>
      <c r="E63" s="20">
        <v>126</v>
      </c>
      <c r="F63" s="20">
        <v>126</v>
      </c>
      <c r="G63" s="4">
        <v>504</v>
      </c>
      <c r="H63" s="8"/>
      <c r="J63" s="208"/>
      <c r="K63" s="1" t="s">
        <v>17</v>
      </c>
      <c r="L63" s="14">
        <v>28</v>
      </c>
      <c r="M63" s="194">
        <v>34</v>
      </c>
      <c r="N63" s="194">
        <v>33</v>
      </c>
      <c r="O63" s="194">
        <v>37</v>
      </c>
      <c r="P63" s="4">
        <v>132</v>
      </c>
      <c r="Q63" s="3"/>
      <c r="R63" s="3"/>
      <c r="S63" s="208"/>
      <c r="T63" s="1" t="s">
        <v>65</v>
      </c>
      <c r="U63" s="7">
        <v>35</v>
      </c>
      <c r="V63" s="7">
        <v>29</v>
      </c>
      <c r="W63" s="7">
        <v>31</v>
      </c>
      <c r="X63" s="7">
        <v>32</v>
      </c>
      <c r="Y63" s="4">
        <v>127</v>
      </c>
      <c r="Z63" s="10"/>
      <c r="AA63" s="3"/>
      <c r="AB63" s="3"/>
    </row>
    <row r="64" spans="1:28" ht="15.75" thickBot="1" x14ac:dyDescent="0.3">
      <c r="A64" s="11"/>
      <c r="B64" s="235">
        <v>0</v>
      </c>
      <c r="C64" s="20">
        <v>126</v>
      </c>
      <c r="D64" s="20">
        <v>126</v>
      </c>
      <c r="E64" s="20">
        <v>126</v>
      </c>
      <c r="F64" s="20">
        <v>126</v>
      </c>
      <c r="G64" s="4">
        <v>504</v>
      </c>
      <c r="H64" s="8"/>
      <c r="J64" s="208"/>
      <c r="K64" s="1" t="s">
        <v>12</v>
      </c>
      <c r="L64" s="14">
        <v>33</v>
      </c>
      <c r="M64" s="14">
        <v>32</v>
      </c>
      <c r="N64" s="14">
        <v>29</v>
      </c>
      <c r="O64" s="14">
        <v>31</v>
      </c>
      <c r="P64" s="4">
        <v>125</v>
      </c>
      <c r="Q64" s="3"/>
      <c r="R64" s="3"/>
      <c r="S64" s="208"/>
      <c r="T64" s="1" t="s">
        <v>47</v>
      </c>
      <c r="U64" s="184">
        <v>37</v>
      </c>
      <c r="V64" s="184">
        <v>35</v>
      </c>
      <c r="W64" s="184">
        <v>38</v>
      </c>
      <c r="X64" s="184">
        <v>36</v>
      </c>
      <c r="Y64" s="4">
        <v>146</v>
      </c>
      <c r="Z64" s="10"/>
      <c r="AA64" s="3"/>
      <c r="AB64" s="3"/>
    </row>
    <row r="65" spans="1:28" ht="16.5" thickTop="1" thickBot="1" x14ac:dyDescent="0.3">
      <c r="A65" s="11"/>
      <c r="B65" s="1"/>
      <c r="C65" s="17">
        <v>478</v>
      </c>
      <c r="D65" s="17">
        <v>478</v>
      </c>
      <c r="E65" s="17">
        <v>478</v>
      </c>
      <c r="F65" s="17">
        <v>478</v>
      </c>
      <c r="G65" s="35">
        <v>1512</v>
      </c>
      <c r="H65" s="8"/>
      <c r="J65" s="208"/>
      <c r="K65" s="1"/>
      <c r="L65" s="9">
        <v>92</v>
      </c>
      <c r="M65" s="9">
        <v>97</v>
      </c>
      <c r="N65" s="9">
        <v>94</v>
      </c>
      <c r="O65" s="9">
        <v>102</v>
      </c>
      <c r="P65" s="211">
        <v>385</v>
      </c>
      <c r="Q65" s="3"/>
      <c r="R65" s="3"/>
      <c r="S65" s="208"/>
      <c r="T65" s="1"/>
      <c r="U65" s="9">
        <v>103</v>
      </c>
      <c r="V65" s="9">
        <v>90</v>
      </c>
      <c r="W65" s="9">
        <v>103</v>
      </c>
      <c r="X65" s="9">
        <v>90</v>
      </c>
      <c r="Y65" s="185">
        <v>386</v>
      </c>
      <c r="Z65" s="10"/>
      <c r="AA65" s="3"/>
      <c r="AB65" s="3"/>
    </row>
    <row r="66" spans="1:28" x14ac:dyDescent="0.2">
      <c r="A66" s="11"/>
      <c r="C66" s="33"/>
      <c r="D66" s="33"/>
      <c r="E66" s="33"/>
      <c r="F66" s="33"/>
      <c r="J66" s="208"/>
      <c r="K66" s="208"/>
      <c r="L66" s="210"/>
      <c r="M66" s="210"/>
      <c r="N66" s="210"/>
      <c r="O66" s="210"/>
      <c r="P66" s="208"/>
      <c r="Q66" s="208"/>
      <c r="R66" s="208"/>
      <c r="S66" s="208"/>
      <c r="U66" s="33"/>
      <c r="V66" s="33"/>
      <c r="W66" s="33"/>
      <c r="X66" s="33"/>
      <c r="AA66" s="208"/>
      <c r="AB66" s="208"/>
    </row>
    <row r="67" spans="1:28" x14ac:dyDescent="0.2">
      <c r="A67" s="11"/>
      <c r="C67" s="33"/>
      <c r="D67" s="33"/>
      <c r="E67" s="33"/>
      <c r="F67" s="33"/>
      <c r="J67" s="208"/>
      <c r="K67" s="208"/>
      <c r="L67" s="210"/>
      <c r="M67" s="210"/>
      <c r="N67" s="210"/>
      <c r="O67" s="210"/>
      <c r="P67" s="208"/>
      <c r="Q67" s="208"/>
      <c r="R67" s="208"/>
      <c r="S67" s="208"/>
      <c r="U67" s="33"/>
      <c r="V67" s="33"/>
      <c r="W67" s="33"/>
      <c r="X67" s="33"/>
      <c r="AA67" s="208"/>
      <c r="AB67" s="208"/>
    </row>
    <row r="68" spans="1:28" ht="15" x14ac:dyDescent="0.25">
      <c r="A68" s="207" t="s">
        <v>81</v>
      </c>
      <c r="B68" s="1" t="s">
        <v>58</v>
      </c>
      <c r="C68" s="7">
        <v>1</v>
      </c>
      <c r="D68" s="7">
        <v>2</v>
      </c>
      <c r="E68" s="7">
        <v>3</v>
      </c>
      <c r="F68" s="7">
        <v>4</v>
      </c>
      <c r="G68" s="3" t="s">
        <v>52</v>
      </c>
      <c r="H68" s="3" t="s">
        <v>53</v>
      </c>
      <c r="J68" s="207" t="s">
        <v>83</v>
      </c>
      <c r="K68" s="1" t="s">
        <v>60</v>
      </c>
      <c r="L68" s="7">
        <v>1</v>
      </c>
      <c r="M68" s="7">
        <v>2</v>
      </c>
      <c r="N68" s="7">
        <v>3</v>
      </c>
      <c r="O68" s="7">
        <v>4</v>
      </c>
      <c r="P68" s="3" t="s">
        <v>52</v>
      </c>
      <c r="Q68" s="2" t="s">
        <v>53</v>
      </c>
      <c r="S68" s="207" t="s">
        <v>83</v>
      </c>
      <c r="T68" s="1" t="s">
        <v>59</v>
      </c>
      <c r="U68" s="7">
        <v>1</v>
      </c>
      <c r="V68" s="7">
        <v>2</v>
      </c>
      <c r="W68" s="7">
        <v>3</v>
      </c>
      <c r="X68" s="7">
        <v>4</v>
      </c>
      <c r="Y68" s="3" t="s">
        <v>52</v>
      </c>
      <c r="Z68" s="3" t="s">
        <v>53</v>
      </c>
    </row>
    <row r="69" spans="1:28" ht="15" x14ac:dyDescent="0.25">
      <c r="A69" s="207"/>
      <c r="B69" s="235">
        <v>0</v>
      </c>
      <c r="C69" s="20">
        <v>126</v>
      </c>
      <c r="D69" s="20">
        <v>126</v>
      </c>
      <c r="E69" s="20">
        <v>126</v>
      </c>
      <c r="F69" s="20">
        <v>126</v>
      </c>
      <c r="G69" s="4">
        <v>504</v>
      </c>
      <c r="H69" s="2">
        <v>1166</v>
      </c>
      <c r="J69" s="208"/>
      <c r="K69" s="214" t="s">
        <v>154</v>
      </c>
      <c r="L69" s="213">
        <v>38</v>
      </c>
      <c r="M69" s="199">
        <v>32</v>
      </c>
      <c r="N69" s="213">
        <v>39</v>
      </c>
      <c r="O69" s="213">
        <v>39</v>
      </c>
      <c r="P69" s="17">
        <v>148</v>
      </c>
      <c r="Q69" s="5">
        <v>55</v>
      </c>
      <c r="S69" s="208"/>
      <c r="T69" s="1" t="s">
        <v>21</v>
      </c>
      <c r="U69" s="14">
        <v>33</v>
      </c>
      <c r="V69" s="14">
        <v>40</v>
      </c>
      <c r="W69" s="14">
        <v>30</v>
      </c>
      <c r="X69" s="14">
        <v>32</v>
      </c>
      <c r="Y69" s="4">
        <v>135</v>
      </c>
      <c r="Z69" s="8">
        <v>67</v>
      </c>
    </row>
    <row r="70" spans="1:28" ht="15" x14ac:dyDescent="0.25">
      <c r="A70" s="207"/>
      <c r="B70" s="235">
        <v>0</v>
      </c>
      <c r="C70" s="20">
        <v>126</v>
      </c>
      <c r="D70" s="20">
        <v>126</v>
      </c>
      <c r="E70" s="20">
        <v>126</v>
      </c>
      <c r="F70" s="20">
        <v>126</v>
      </c>
      <c r="G70" s="4">
        <v>504</v>
      </c>
      <c r="H70" s="3"/>
      <c r="J70" s="208"/>
      <c r="K70" s="214" t="s">
        <v>65</v>
      </c>
      <c r="L70" s="199">
        <v>34</v>
      </c>
      <c r="M70" s="213">
        <v>37</v>
      </c>
      <c r="N70" s="199">
        <v>32</v>
      </c>
      <c r="O70" s="199">
        <v>32</v>
      </c>
      <c r="P70" s="215">
        <v>135</v>
      </c>
      <c r="Q70" s="10"/>
      <c r="S70" s="208"/>
      <c r="T70" s="1" t="s">
        <v>15</v>
      </c>
      <c r="U70" s="14">
        <v>37</v>
      </c>
      <c r="V70" s="14">
        <v>29</v>
      </c>
      <c r="W70" s="14">
        <v>37</v>
      </c>
      <c r="X70" s="14">
        <v>31</v>
      </c>
      <c r="Y70" s="4">
        <v>134</v>
      </c>
      <c r="Z70" s="8"/>
    </row>
    <row r="71" spans="1:28" ht="15" x14ac:dyDescent="0.25">
      <c r="A71" s="207"/>
      <c r="B71" s="235">
        <v>0</v>
      </c>
      <c r="C71" s="20">
        <v>126</v>
      </c>
      <c r="D71" s="20">
        <v>126</v>
      </c>
      <c r="E71" s="20">
        <v>126</v>
      </c>
      <c r="F71" s="20">
        <v>126</v>
      </c>
      <c r="G71" s="4">
        <v>504</v>
      </c>
      <c r="H71" s="3"/>
      <c r="J71" s="208"/>
      <c r="K71" s="214" t="s">
        <v>45</v>
      </c>
      <c r="L71" s="199">
        <v>35</v>
      </c>
      <c r="M71" s="199">
        <v>36</v>
      </c>
      <c r="N71" s="199">
        <v>36</v>
      </c>
      <c r="O71" s="199">
        <v>39</v>
      </c>
      <c r="P71" s="17">
        <v>146</v>
      </c>
      <c r="Q71" s="10"/>
      <c r="S71" s="208"/>
      <c r="T71" s="1" t="s">
        <v>37</v>
      </c>
      <c r="U71" s="14">
        <v>32</v>
      </c>
      <c r="V71" s="14">
        <v>33</v>
      </c>
      <c r="W71" s="14">
        <v>37</v>
      </c>
      <c r="X71" s="14">
        <v>34</v>
      </c>
      <c r="Y71" s="4">
        <v>136</v>
      </c>
      <c r="Z71" s="8"/>
    </row>
    <row r="72" spans="1:28" ht="15.75" thickBot="1" x14ac:dyDescent="0.3">
      <c r="A72" s="207"/>
      <c r="B72" s="235">
        <v>0</v>
      </c>
      <c r="C72" s="20">
        <v>126</v>
      </c>
      <c r="D72" s="20">
        <v>126</v>
      </c>
      <c r="E72" s="20">
        <v>126</v>
      </c>
      <c r="F72" s="20">
        <v>126</v>
      </c>
      <c r="G72" s="4">
        <v>504</v>
      </c>
      <c r="H72" s="3"/>
      <c r="J72" s="208"/>
      <c r="K72" s="214" t="s">
        <v>47</v>
      </c>
      <c r="L72" s="199">
        <v>30</v>
      </c>
      <c r="M72" s="199">
        <v>36</v>
      </c>
      <c r="N72" s="199">
        <v>32</v>
      </c>
      <c r="O72" s="199">
        <v>37</v>
      </c>
      <c r="P72" s="215">
        <v>135</v>
      </c>
      <c r="Q72" s="10"/>
      <c r="S72" s="208"/>
      <c r="T72" s="1" t="s">
        <v>19</v>
      </c>
      <c r="U72" s="184">
        <v>126</v>
      </c>
      <c r="V72" s="184">
        <v>126</v>
      </c>
      <c r="W72" s="184">
        <v>126</v>
      </c>
      <c r="X72" s="184">
        <v>126</v>
      </c>
      <c r="Y72" s="4">
        <v>504</v>
      </c>
      <c r="Z72" s="8"/>
    </row>
    <row r="73" spans="1:28" ht="16.5" thickTop="1" thickBot="1" x14ac:dyDescent="0.3">
      <c r="A73" s="207"/>
      <c r="B73" s="1"/>
      <c r="C73" s="17">
        <v>478</v>
      </c>
      <c r="D73" s="17">
        <v>478</v>
      </c>
      <c r="E73" s="17">
        <v>478</v>
      </c>
      <c r="F73" s="17">
        <v>478</v>
      </c>
      <c r="G73" s="35">
        <v>1512</v>
      </c>
      <c r="H73" s="3"/>
      <c r="J73" s="208"/>
      <c r="K73" s="1"/>
      <c r="L73" s="9">
        <v>99</v>
      </c>
      <c r="M73" s="9">
        <v>104</v>
      </c>
      <c r="N73" s="9">
        <v>100</v>
      </c>
      <c r="O73" s="9">
        <v>108</v>
      </c>
      <c r="P73" s="185">
        <v>411</v>
      </c>
      <c r="Q73" s="10"/>
      <c r="S73" s="208"/>
      <c r="T73" s="1"/>
      <c r="U73" s="9">
        <v>102</v>
      </c>
      <c r="V73" s="9">
        <v>102</v>
      </c>
      <c r="W73" s="9">
        <v>104</v>
      </c>
      <c r="X73" s="9">
        <v>97</v>
      </c>
      <c r="Y73" s="185">
        <v>405</v>
      </c>
      <c r="Z73" s="8"/>
    </row>
    <row r="74" spans="1:28" ht="15" x14ac:dyDescent="0.25">
      <c r="A74" s="207"/>
      <c r="B74" s="15"/>
      <c r="C74" s="12"/>
      <c r="D74" s="209"/>
      <c r="E74" s="18"/>
      <c r="F74" s="13"/>
      <c r="G74" s="20"/>
    </row>
    <row r="75" spans="1:28" ht="15" x14ac:dyDescent="0.25">
      <c r="A75" s="207"/>
      <c r="B75" s="15"/>
      <c r="C75" s="12"/>
      <c r="D75" s="209"/>
      <c r="E75" s="18"/>
      <c r="F75" s="13"/>
      <c r="G75" s="20"/>
      <c r="J75" s="207" t="s">
        <v>84</v>
      </c>
      <c r="K75" s="1" t="s">
        <v>120</v>
      </c>
      <c r="L75" s="7">
        <v>1</v>
      </c>
      <c r="M75" s="7">
        <v>2</v>
      </c>
      <c r="N75" s="7">
        <v>3</v>
      </c>
      <c r="O75" s="7">
        <v>4</v>
      </c>
      <c r="P75" s="3" t="s">
        <v>52</v>
      </c>
      <c r="Q75" s="3" t="s">
        <v>53</v>
      </c>
      <c r="S75" s="207" t="s">
        <v>84</v>
      </c>
      <c r="T75" s="1" t="s">
        <v>120</v>
      </c>
      <c r="U75" s="7">
        <v>1</v>
      </c>
      <c r="V75" s="7">
        <v>2</v>
      </c>
      <c r="W75" s="7">
        <v>3</v>
      </c>
      <c r="X75" s="7">
        <v>4</v>
      </c>
      <c r="Y75" s="3" t="s">
        <v>52</v>
      </c>
      <c r="Z75" s="3" t="s">
        <v>53</v>
      </c>
    </row>
    <row r="76" spans="1:28" ht="15" x14ac:dyDescent="0.25">
      <c r="A76" s="207" t="s">
        <v>81</v>
      </c>
      <c r="B76" s="1" t="s">
        <v>51</v>
      </c>
      <c r="C76" s="13">
        <v>1</v>
      </c>
      <c r="D76" s="13">
        <v>2</v>
      </c>
      <c r="E76" s="13">
        <v>3</v>
      </c>
      <c r="F76" s="13">
        <v>4</v>
      </c>
      <c r="G76" s="3" t="s">
        <v>52</v>
      </c>
      <c r="H76" s="3" t="s">
        <v>53</v>
      </c>
      <c r="J76" s="208"/>
      <c r="K76" s="214" t="s">
        <v>140</v>
      </c>
      <c r="L76" s="199">
        <v>38</v>
      </c>
      <c r="M76" s="213">
        <v>42</v>
      </c>
      <c r="N76" s="213">
        <v>52</v>
      </c>
      <c r="O76" s="199">
        <v>44</v>
      </c>
      <c r="P76" s="17">
        <v>176</v>
      </c>
      <c r="Q76" s="5">
        <v>102</v>
      </c>
      <c r="S76" s="208"/>
      <c r="T76" s="1" t="s">
        <v>41</v>
      </c>
      <c r="U76" s="14">
        <v>37</v>
      </c>
      <c r="V76" s="14">
        <v>40</v>
      </c>
      <c r="W76" s="14">
        <v>39</v>
      </c>
      <c r="X76" s="14">
        <v>40</v>
      </c>
      <c r="Y76" s="4">
        <v>156</v>
      </c>
      <c r="Z76" s="8">
        <v>131</v>
      </c>
    </row>
    <row r="77" spans="1:28" ht="15" x14ac:dyDescent="0.25">
      <c r="A77" s="207"/>
      <c r="B77" s="235">
        <v>0</v>
      </c>
      <c r="C77" s="20">
        <v>126</v>
      </c>
      <c r="D77" s="20">
        <v>126</v>
      </c>
      <c r="E77" s="20">
        <v>126</v>
      </c>
      <c r="F77" s="20">
        <v>126</v>
      </c>
      <c r="G77" s="4">
        <v>504</v>
      </c>
      <c r="H77" s="8">
        <v>1166</v>
      </c>
      <c r="J77" s="208"/>
      <c r="K77" s="214" t="s">
        <v>38</v>
      </c>
      <c r="L77" s="213">
        <v>43</v>
      </c>
      <c r="M77" s="199">
        <v>38</v>
      </c>
      <c r="N77" s="199">
        <v>40</v>
      </c>
      <c r="O77" s="199">
        <v>35</v>
      </c>
      <c r="P77" s="17">
        <v>156</v>
      </c>
      <c r="Q77" s="8"/>
      <c r="S77" s="208"/>
      <c r="T77" s="1" t="s">
        <v>49</v>
      </c>
      <c r="U77" s="14">
        <v>46</v>
      </c>
      <c r="V77" s="14">
        <v>50</v>
      </c>
      <c r="W77" s="14">
        <v>41</v>
      </c>
      <c r="X77" s="14">
        <v>48</v>
      </c>
      <c r="Y77" s="4">
        <v>185</v>
      </c>
      <c r="Z77" s="8"/>
    </row>
    <row r="78" spans="1:28" ht="15" x14ac:dyDescent="0.25">
      <c r="A78" s="207"/>
      <c r="B78" s="235">
        <v>0</v>
      </c>
      <c r="C78" s="20">
        <v>126</v>
      </c>
      <c r="D78" s="20">
        <v>126</v>
      </c>
      <c r="E78" s="20">
        <v>126</v>
      </c>
      <c r="F78" s="20">
        <v>126</v>
      </c>
      <c r="G78" s="4">
        <v>504</v>
      </c>
      <c r="H78" s="8"/>
      <c r="J78" s="208"/>
      <c r="K78" s="214" t="s">
        <v>49</v>
      </c>
      <c r="L78" s="199">
        <v>41</v>
      </c>
      <c r="M78" s="199">
        <v>36</v>
      </c>
      <c r="N78" s="199">
        <v>43</v>
      </c>
      <c r="O78" s="213">
        <v>47</v>
      </c>
      <c r="P78" s="17">
        <v>167</v>
      </c>
      <c r="Q78" s="8"/>
      <c r="S78" s="208"/>
      <c r="T78" s="1" t="s">
        <v>26</v>
      </c>
      <c r="U78" s="14">
        <v>35</v>
      </c>
      <c r="V78" s="14">
        <v>33</v>
      </c>
      <c r="W78" s="14">
        <v>30</v>
      </c>
      <c r="X78" s="14">
        <v>30</v>
      </c>
      <c r="Y78" s="4">
        <v>128</v>
      </c>
      <c r="Z78" s="8"/>
    </row>
    <row r="79" spans="1:28" ht="15.75" thickBot="1" x14ac:dyDescent="0.3">
      <c r="A79" s="207"/>
      <c r="B79" s="235">
        <v>0</v>
      </c>
      <c r="C79" s="20">
        <v>126</v>
      </c>
      <c r="D79" s="20">
        <v>126</v>
      </c>
      <c r="E79" s="20">
        <v>126</v>
      </c>
      <c r="F79" s="20">
        <v>126</v>
      </c>
      <c r="G79" s="4">
        <v>504</v>
      </c>
      <c r="H79" s="8"/>
      <c r="K79" s="214" t="s">
        <v>41</v>
      </c>
      <c r="L79" s="199">
        <v>38</v>
      </c>
      <c r="M79" s="199">
        <v>39</v>
      </c>
      <c r="N79" s="199">
        <v>32</v>
      </c>
      <c r="O79" s="199">
        <v>34</v>
      </c>
      <c r="P79" s="17">
        <v>143</v>
      </c>
      <c r="T79" s="1" t="e">
        <v>#N/A</v>
      </c>
      <c r="U79" s="184">
        <v>126</v>
      </c>
      <c r="V79" s="184">
        <v>126</v>
      </c>
      <c r="W79" s="184">
        <v>126</v>
      </c>
      <c r="X79" s="184">
        <v>126</v>
      </c>
      <c r="Y79" s="4">
        <v>504</v>
      </c>
      <c r="Z79" s="8"/>
    </row>
    <row r="80" spans="1:28" ht="16.5" thickTop="1" thickBot="1" x14ac:dyDescent="0.3">
      <c r="A80" s="207"/>
      <c r="B80" s="235">
        <v>0</v>
      </c>
      <c r="C80" s="20">
        <v>126</v>
      </c>
      <c r="D80" s="20">
        <v>126</v>
      </c>
      <c r="E80" s="20">
        <v>126</v>
      </c>
      <c r="F80" s="20">
        <v>126</v>
      </c>
      <c r="G80" s="4">
        <v>504</v>
      </c>
      <c r="H80" s="8"/>
      <c r="L80" s="17">
        <v>117</v>
      </c>
      <c r="M80" s="17">
        <v>113</v>
      </c>
      <c r="N80" s="17">
        <v>115</v>
      </c>
      <c r="O80" s="17">
        <v>113</v>
      </c>
      <c r="P80" s="17">
        <v>458</v>
      </c>
      <c r="T80" s="1"/>
      <c r="U80" s="9">
        <v>118</v>
      </c>
      <c r="V80" s="9">
        <v>123</v>
      </c>
      <c r="W80" s="9">
        <v>110</v>
      </c>
      <c r="X80" s="9">
        <v>118</v>
      </c>
      <c r="Y80" s="185">
        <v>469</v>
      </c>
      <c r="Z80" s="8"/>
    </row>
    <row r="81" spans="1:8" ht="16.5" thickTop="1" thickBot="1" x14ac:dyDescent="0.3">
      <c r="A81" s="207"/>
      <c r="B81" s="1"/>
      <c r="C81" s="17">
        <v>478</v>
      </c>
      <c r="D81" s="17">
        <v>478</v>
      </c>
      <c r="E81" s="17">
        <v>478</v>
      </c>
      <c r="F81" s="17">
        <v>478</v>
      </c>
      <c r="G81" s="35">
        <v>1512</v>
      </c>
      <c r="H81" s="8"/>
    </row>
  </sheetData>
  <phoneticPr fontId="8" type="noConversion"/>
  <conditionalFormatting sqref="G45:G48 G53:G56 G61:G64 G69:G72 G77:G80 G29:G32 Y45:Y48 Y61:Y64 Y69:Y72 Y76:Y79 Y29:Y32 Y37:Y40 Y53:Y56 P29:P32 P37:P40 P45:P48 P53:P56 P61:P64 G37:G40">
    <cfRule type="cellIs" dxfId="125" priority="4" stopIfTrue="1" operator="lessThan">
      <formula>100</formula>
    </cfRule>
    <cfRule type="cellIs" dxfId="124" priority="5" stopIfTrue="1" operator="between">
      <formula>100</formula>
      <formula>119</formula>
    </cfRule>
    <cfRule type="cellIs" dxfId="123" priority="6" stopIfTrue="1" operator="between">
      <formula>120</formula>
      <formula>143</formula>
    </cfRule>
  </conditionalFormatting>
  <conditionalFormatting sqref="C45:F48 C61:F64 C69:F72 C77:F80 C53:F56 C29:F32 C37:F40">
    <cfRule type="cellIs" dxfId="122" priority="45" stopIfTrue="1" operator="lessThan">
      <formula>25</formula>
    </cfRule>
    <cfRule type="cellIs" dxfId="121" priority="46" stopIfTrue="1" operator="between">
      <formula>25</formula>
      <formula>29</formula>
    </cfRule>
    <cfRule type="cellIs" dxfId="120" priority="47" stopIfTrue="1" operator="between">
      <formula>30</formula>
      <formula>35</formula>
    </cfRule>
  </conditionalFormatting>
  <conditionalFormatting sqref="G49 G65 G73 G81 G57 G33 G41">
    <cfRule type="cellIs" dxfId="119" priority="48" stopIfTrue="1" operator="lessThan">
      <formula>300</formula>
    </cfRule>
    <cfRule type="cellIs" dxfId="118" priority="49" stopIfTrue="1" operator="between">
      <formula>300</formula>
      <formula>359</formula>
    </cfRule>
    <cfRule type="cellIs" dxfId="117" priority="50" stopIfTrue="1" operator="between">
      <formula>360</formula>
      <formula>431</formula>
    </cfRule>
  </conditionalFormatting>
  <conditionalFormatting sqref="C49:F49 C65:F65 C73:F73 C81:F81 C57:F57 C33:F33 C41:F41">
    <cfRule type="cellIs" dxfId="116" priority="51" stopIfTrue="1" operator="lessThan">
      <formula>75</formula>
    </cfRule>
    <cfRule type="cellIs" dxfId="115" priority="52" stopIfTrue="1" operator="between">
      <formula>75</formula>
      <formula>89</formula>
    </cfRule>
    <cfRule type="cellIs" dxfId="114" priority="53" stopIfTrue="1" operator="between">
      <formula>90</formula>
      <formula>107</formula>
    </cfRule>
  </conditionalFormatting>
  <conditionalFormatting sqref="D74:E75 V29:W30 AD26:AE27 U3:V25 V26:W27 M26:N27 E17:E25 D15:E15 E3:E13 D26:E27 D34:E35">
    <cfRule type="cellIs" dxfId="113" priority="24" stopIfTrue="1" operator="between">
      <formula>20</formula>
      <formula>24.999</formula>
    </cfRule>
    <cfRule type="cellIs" dxfId="112" priority="25" stopIfTrue="1" operator="between">
      <formula>25</formula>
      <formula>29.999</formula>
    </cfRule>
    <cfRule type="cellIs" dxfId="111" priority="26" stopIfTrue="1" operator="lessThan">
      <formula>20</formula>
    </cfRule>
  </conditionalFormatting>
  <conditionalFormatting sqref="C74:C75 U29:U30 AC26:AC27 U26:U27 L26:L27 C13 C26:C27 C34:C35">
    <cfRule type="cellIs" dxfId="110" priority="30" stopIfTrue="1" operator="lessThan">
      <formula>1125</formula>
    </cfRule>
    <cfRule type="cellIs" dxfId="109" priority="31" stopIfTrue="1" operator="between">
      <formula>1125</formula>
      <formula>1349</formula>
    </cfRule>
  </conditionalFormatting>
  <conditionalFormatting sqref="U49:X49 U65:X65 U73:X73 U80:X80 U33:X33 U41:X41 U57:X57 L73:O73">
    <cfRule type="cellIs" dxfId="108" priority="1" stopIfTrue="1" operator="between">
      <formula>76</formula>
      <formula>89</formula>
    </cfRule>
    <cfRule type="cellIs" dxfId="107" priority="2" stopIfTrue="1" operator="between">
      <formula>90</formula>
      <formula>107</formula>
    </cfRule>
    <cfRule type="cellIs" dxfId="106" priority="3" stopIfTrue="1" operator="greaterThan">
      <formula>107</formula>
    </cfRule>
  </conditionalFormatting>
  <conditionalFormatting sqref="Y49 Y33 Y80 Y41 Y57 Y65 Y73 P73">
    <cfRule type="cellIs" dxfId="105" priority="10" stopIfTrue="1" operator="lessThan">
      <formula>300</formula>
    </cfRule>
    <cfRule type="cellIs" dxfId="104" priority="11" stopIfTrue="1" operator="between">
      <formula>300</formula>
      <formula>359</formula>
    </cfRule>
    <cfRule type="cellIs" dxfId="103" priority="12" stopIfTrue="1" operator="between">
      <formula>360</formula>
      <formula>431</formula>
    </cfRule>
  </conditionalFormatting>
  <conditionalFormatting sqref="U37:X40 U69:X72 U61:X64 U53:X56 U29:X32 U76:X79 U45:X48">
    <cfRule type="cellIs" dxfId="102" priority="7" stopIfTrue="1" operator="lessThan">
      <formula>25</formula>
    </cfRule>
    <cfRule type="cellIs" dxfId="101" priority="8" stopIfTrue="1" operator="between">
      <formula>25</formula>
      <formula>29</formula>
    </cfRule>
    <cfRule type="cellIs" dxfId="100" priority="9" stopIfTrue="1" operator="between">
      <formula>30</formula>
      <formula>35</formula>
    </cfRule>
  </conditionalFormatting>
  <conditionalFormatting sqref="AC26:AC27 AF26:AF27 AH26:AH27 Z26:Z27 U26:U27 X26:X27 Q26:Q27 L26:L27 O26:O27 C13 H13 H26:H27 H34:H35">
    <cfRule type="cellIs" dxfId="99" priority="15" stopIfTrue="1" operator="lessThan">
      <formula>525</formula>
    </cfRule>
    <cfRule type="cellIs" dxfId="98" priority="16" stopIfTrue="1" operator="between">
      <formula>525</formula>
      <formula>629</formula>
    </cfRule>
    <cfRule type="cellIs" dxfId="97" priority="17" stopIfTrue="1" operator="between">
      <formula>630</formula>
      <formula>755</formula>
    </cfRule>
  </conditionalFormatting>
  <conditionalFormatting sqref="AD26:AD27 V26:V27 M26:M27 D15 D3:D5">
    <cfRule type="cellIs" dxfId="96" priority="27" stopIfTrue="1" operator="lessThan">
      <formula>25</formula>
    </cfRule>
    <cfRule type="cellIs" dxfId="95" priority="28" stopIfTrue="1" operator="between">
      <formula>25</formula>
      <formula>29.999</formula>
    </cfRule>
    <cfRule type="cellIs" dxfId="94" priority="29" stopIfTrue="1" operator="between">
      <formula>30</formula>
      <formula>35</formula>
    </cfRule>
  </conditionalFormatting>
  <conditionalFormatting sqref="T3:U25 C15 C13">
    <cfRule type="cellIs" dxfId="93" priority="13" stopIfTrue="1" operator="between">
      <formula>240</formula>
      <formula>299</formula>
    </cfRule>
    <cfRule type="cellIs" dxfId="92" priority="14" stopIfTrue="1" operator="between">
      <formula>300</formula>
      <formula>359</formula>
    </cfRule>
  </conditionalFormatting>
  <conditionalFormatting sqref="L76:O80 L69:O72">
    <cfRule type="cellIs" dxfId="91" priority="76" stopIfTrue="1" operator="lessThan">
      <formula>25</formula>
    </cfRule>
    <cfRule type="cellIs" dxfId="90" priority="77" stopIfTrue="1" operator="between">
      <formula>25</formula>
      <formula>29</formula>
    </cfRule>
    <cfRule type="cellIs" dxfId="89" priority="78" stopIfTrue="1" operator="between">
      <formula>30</formula>
      <formula>35</formula>
    </cfRule>
  </conditionalFormatting>
  <conditionalFormatting sqref="P76:P80 P69:P72">
    <cfRule type="cellIs" dxfId="88" priority="79" stopIfTrue="1" operator="lessThan">
      <formula>75</formula>
    </cfRule>
    <cfRule type="cellIs" dxfId="87" priority="80" stopIfTrue="1" operator="between">
      <formula>76</formula>
      <formula>89</formula>
    </cfRule>
    <cfRule type="cellIs" dxfId="86" priority="81" stopIfTrue="1" operator="between">
      <formula>90</formula>
      <formula>107</formula>
    </cfRule>
  </conditionalFormatting>
  <conditionalFormatting sqref="L29:O32 L37:O40 L45:O48 L53:O56 L61:O64">
    <cfRule type="cellIs" dxfId="85" priority="82" stopIfTrue="1" operator="lessThan">
      <formula>25</formula>
    </cfRule>
    <cfRule type="cellIs" dxfId="84" priority="83" stopIfTrue="1" operator="between">
      <formula>25</formula>
      <formula>29</formula>
    </cfRule>
    <cfRule type="cellIs" dxfId="83" priority="84" stopIfTrue="1" operator="between">
      <formula>30</formula>
      <formula>35</formula>
    </cfRule>
  </conditionalFormatting>
  <conditionalFormatting sqref="L33:O33 L41:O41 L49:O49 L57:O57 L65:O65">
    <cfRule type="cellIs" dxfId="82" priority="85" stopIfTrue="1" operator="lessThan">
      <formula>75</formula>
    </cfRule>
    <cfRule type="cellIs" dxfId="81" priority="86" stopIfTrue="1" operator="between">
      <formula>75</formula>
      <formula>89</formula>
    </cfRule>
    <cfRule type="cellIs" dxfId="80" priority="87" stopIfTrue="1" operator="between">
      <formula>90</formula>
      <formula>119</formula>
    </cfRule>
  </conditionalFormatting>
  <conditionalFormatting sqref="C13">
    <cfRule type="cellIs" dxfId="79" priority="18" stopIfTrue="1" operator="lessThan">
      <formula>150</formula>
    </cfRule>
    <cfRule type="cellIs" dxfId="78" priority="19" stopIfTrue="1" operator="between">
      <formula>150</formula>
      <formula>179</formula>
    </cfRule>
    <cfRule type="cellIs" dxfId="77" priority="20" stopIfTrue="1" operator="between">
      <formula>180</formula>
      <formula>215</formula>
    </cfRule>
  </conditionalFormatting>
  <conditionalFormatting sqref="D24:D25 D13">
    <cfRule type="cellIs" dxfId="76" priority="91" stopIfTrue="1" operator="between">
      <formula>25</formula>
      <formula>29.999</formula>
    </cfRule>
    <cfRule type="cellIs" dxfId="75" priority="92" stopIfTrue="1" operator="between">
      <formula>30</formula>
      <formula>35.999</formula>
    </cfRule>
    <cfRule type="cellIs" dxfId="74" priority="93" stopIfTrue="1" operator="greaterThan">
      <formula>35.999</formula>
    </cfRule>
  </conditionalFormatting>
  <conditionalFormatting sqref="C13 C3:C5 L6:L12 C17:C23">
    <cfRule type="cellIs" dxfId="73" priority="36" stopIfTrue="1" operator="lessThan">
      <formula>300</formula>
    </cfRule>
    <cfRule type="cellIs" dxfId="72" priority="37" stopIfTrue="1" operator="between">
      <formula>300</formula>
      <formula>359</formula>
    </cfRule>
    <cfRule type="cellIs" dxfId="71" priority="38" stopIfTrue="1" operator="between">
      <formula>360</formula>
      <formula>431</formula>
    </cfRule>
  </conditionalFormatting>
  <conditionalFormatting sqref="D3:D5">
    <cfRule type="cellIs" dxfId="70" priority="39" stopIfTrue="1" operator="lessThan">
      <formula>25</formula>
    </cfRule>
    <cfRule type="cellIs" dxfId="69" priority="40" stopIfTrue="1" operator="between">
      <formula>25</formula>
      <formula>29</formula>
    </cfRule>
    <cfRule type="cellIs" dxfId="68" priority="41" stopIfTrue="1" operator="between">
      <formula>30</formula>
      <formula>35.999</formula>
    </cfRule>
  </conditionalFormatting>
  <conditionalFormatting sqref="L17">
    <cfRule type="cellIs" dxfId="67" priority="100" stopIfTrue="1" operator="between">
      <formula>240</formula>
      <formula>299</formula>
    </cfRule>
    <cfRule type="cellIs" dxfId="66" priority="101" stopIfTrue="1" operator="between">
      <formula>300</formula>
      <formula>359</formula>
    </cfRule>
  </conditionalFormatting>
  <conditionalFormatting sqref="C3:C5">
    <cfRule type="cellIs" dxfId="65" priority="102" stopIfTrue="1" operator="lessThan">
      <formula>300</formula>
    </cfRule>
    <cfRule type="cellIs" dxfId="64" priority="103" stopIfTrue="1" operator="between">
      <formula>300</formula>
      <formula>359</formula>
    </cfRule>
    <cfRule type="cellIs" dxfId="63" priority="104" stopIfTrue="1" operator="between">
      <formula>360</formula>
      <formula>431</formula>
    </cfRule>
  </conditionalFormatting>
  <conditionalFormatting sqref="D17:D23">
    <cfRule type="cellIs" dxfId="62" priority="105" stopIfTrue="1" operator="lessThan">
      <formula>25</formula>
    </cfRule>
    <cfRule type="cellIs" dxfId="61" priority="106" stopIfTrue="1" operator="between">
      <formula>25</formula>
      <formula>29.999</formula>
    </cfRule>
    <cfRule type="cellIs" dxfId="60" priority="107" stopIfTrue="1" operator="between">
      <formula>30</formula>
      <formula>35.999</formula>
    </cfRule>
  </conditionalFormatting>
  <conditionalFormatting sqref="D9:D12 D6">
    <cfRule type="cellIs" dxfId="59" priority="108" stopIfTrue="1" operator="lessThan">
      <formula>20</formula>
    </cfRule>
    <cfRule type="cellIs" dxfId="58" priority="109" stopIfTrue="1" operator="between">
      <formula>20</formula>
      <formula>24.999</formula>
    </cfRule>
    <cfRule type="cellIs" dxfId="57" priority="110" stopIfTrue="1" operator="between">
      <formula>25</formula>
      <formula>29.999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opLeftCell="A12" workbookViewId="0">
      <selection activeCell="A12" sqref="A12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1.28515625" style="42" customWidth="1"/>
    <col min="8" max="11" width="4" style="43" customWidth="1"/>
    <col min="12" max="13" width="5.7109375" style="43" customWidth="1"/>
    <col min="14" max="14" width="1.28515625" style="42" customWidth="1"/>
    <col min="15" max="18" width="4" style="42" customWidth="1"/>
    <col min="19" max="20" width="5.7109375" style="42" customWidth="1"/>
    <col min="21" max="21" width="1.28515625" style="42" customWidth="1"/>
    <col min="22" max="25" width="4" style="42" customWidth="1"/>
    <col min="26" max="27" width="5.7109375" style="42" customWidth="1"/>
    <col min="28" max="256" width="9.140625" style="42" customWidth="1"/>
    <col min="257" max="16384" width="11.42578125" style="42"/>
  </cols>
  <sheetData>
    <row r="1" spans="1:27" ht="26.25" customHeight="1" x14ac:dyDescent="0.2">
      <c r="A1" s="25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2" thickBot="1" x14ac:dyDescent="0.25"/>
    <row r="3" spans="1:27" s="44" customFormat="1" ht="29.25" customHeight="1" thickBot="1" x14ac:dyDescent="0.25">
      <c r="A3" s="45" t="s">
        <v>62</v>
      </c>
      <c r="B3" s="46" t="s">
        <v>42</v>
      </c>
      <c r="C3" s="47" t="s">
        <v>43</v>
      </c>
      <c r="D3" s="48" t="s">
        <v>94</v>
      </c>
      <c r="F3" s="49" t="s">
        <v>52</v>
      </c>
      <c r="H3" s="239" t="s">
        <v>115</v>
      </c>
      <c r="I3" s="240"/>
      <c r="J3" s="240"/>
      <c r="K3" s="240"/>
      <c r="L3" s="240"/>
      <c r="M3" s="241"/>
      <c r="O3" s="245" t="s">
        <v>97</v>
      </c>
      <c r="P3" s="243"/>
      <c r="Q3" s="243"/>
      <c r="R3" s="243"/>
      <c r="S3" s="243"/>
      <c r="T3" s="244"/>
      <c r="V3" s="245" t="s">
        <v>118</v>
      </c>
      <c r="W3" s="243"/>
      <c r="X3" s="243"/>
      <c r="Y3" s="243"/>
      <c r="Z3" s="243"/>
      <c r="AA3" s="244"/>
    </row>
    <row r="4" spans="1:27" x14ac:dyDescent="0.2">
      <c r="A4" s="178"/>
      <c r="B4" s="51"/>
      <c r="C4" s="51"/>
      <c r="D4" s="52"/>
      <c r="F4" s="53"/>
      <c r="H4" s="54"/>
      <c r="I4" s="55"/>
      <c r="J4" s="55"/>
      <c r="K4" s="55"/>
      <c r="L4" s="55"/>
      <c r="M4" s="56"/>
      <c r="O4" s="57"/>
      <c r="P4" s="58"/>
      <c r="Q4" s="58"/>
      <c r="R4" s="58"/>
      <c r="S4" s="58"/>
      <c r="T4" s="59"/>
      <c r="V4" s="57"/>
      <c r="W4" s="58"/>
      <c r="X4" s="58"/>
      <c r="Y4" s="58"/>
      <c r="Z4" s="58"/>
      <c r="AA4" s="59"/>
    </row>
    <row r="5" spans="1:27" ht="15.75" x14ac:dyDescent="0.2">
      <c r="A5" s="179" t="s">
        <v>99</v>
      </c>
      <c r="B5" s="61"/>
      <c r="C5" s="61"/>
      <c r="D5" s="62"/>
      <c r="F5" s="53" t="s">
        <v>53</v>
      </c>
      <c r="H5" s="246" t="s">
        <v>61</v>
      </c>
      <c r="I5" s="247"/>
      <c r="J5" s="247"/>
      <c r="K5" s="248"/>
      <c r="L5" s="55"/>
      <c r="M5" s="56"/>
      <c r="O5" s="246" t="s">
        <v>61</v>
      </c>
      <c r="P5" s="249"/>
      <c r="Q5" s="249"/>
      <c r="R5" s="250"/>
      <c r="S5" s="58"/>
      <c r="T5" s="59"/>
      <c r="V5" s="246" t="s">
        <v>61</v>
      </c>
      <c r="W5" s="249"/>
      <c r="X5" s="249"/>
      <c r="Y5" s="250"/>
      <c r="Z5" s="58"/>
      <c r="AA5" s="59"/>
    </row>
    <row r="6" spans="1:27" ht="12" thickBot="1" x14ac:dyDescent="0.25">
      <c r="A6" s="180"/>
      <c r="B6" s="64"/>
      <c r="C6" s="64"/>
      <c r="D6" s="65"/>
      <c r="F6" s="66"/>
      <c r="H6" s="67">
        <v>1</v>
      </c>
      <c r="I6" s="68">
        <v>2</v>
      </c>
      <c r="J6" s="68">
        <v>3</v>
      </c>
      <c r="K6" s="68">
        <v>4</v>
      </c>
      <c r="L6" s="68" t="s">
        <v>50</v>
      </c>
      <c r="M6" s="69" t="s">
        <v>100</v>
      </c>
      <c r="O6" s="67">
        <v>1</v>
      </c>
      <c r="P6" s="68">
        <v>2</v>
      </c>
      <c r="Q6" s="68">
        <v>3</v>
      </c>
      <c r="R6" s="68">
        <v>4</v>
      </c>
      <c r="S6" s="68" t="s">
        <v>50</v>
      </c>
      <c r="T6" s="160" t="s">
        <v>100</v>
      </c>
      <c r="V6" s="67">
        <v>1</v>
      </c>
      <c r="W6" s="68">
        <v>2</v>
      </c>
      <c r="X6" s="68">
        <v>3</v>
      </c>
      <c r="Y6" s="68">
        <v>4</v>
      </c>
      <c r="Z6" s="68" t="s">
        <v>50</v>
      </c>
      <c r="AA6" s="160" t="s">
        <v>100</v>
      </c>
    </row>
    <row r="7" spans="1:27" s="176" customFormat="1" ht="15" x14ac:dyDescent="0.25">
      <c r="A7" s="70">
        <v>1</v>
      </c>
      <c r="B7" s="71" t="s">
        <v>7</v>
      </c>
      <c r="C7" s="72" t="s">
        <v>0</v>
      </c>
      <c r="D7" s="73">
        <v>24092</v>
      </c>
      <c r="E7" s="74"/>
      <c r="F7" s="97">
        <v>0</v>
      </c>
      <c r="G7" s="75"/>
      <c r="H7" s="82">
        <v>31</v>
      </c>
      <c r="I7" s="83">
        <v>28</v>
      </c>
      <c r="J7" s="83">
        <v>28</v>
      </c>
      <c r="K7" s="99">
        <v>28</v>
      </c>
      <c r="L7" s="132">
        <v>115</v>
      </c>
      <c r="M7" s="85">
        <v>8</v>
      </c>
      <c r="N7" s="81"/>
      <c r="O7" s="86">
        <v>25</v>
      </c>
      <c r="P7" s="87">
        <v>30</v>
      </c>
      <c r="Q7" s="87">
        <v>27</v>
      </c>
      <c r="R7" s="84">
        <v>28</v>
      </c>
      <c r="S7" s="93">
        <v>110</v>
      </c>
      <c r="T7" s="94">
        <v>0</v>
      </c>
      <c r="U7" s="81"/>
      <c r="V7" s="86">
        <v>27</v>
      </c>
      <c r="W7" s="87">
        <v>28</v>
      </c>
      <c r="X7" s="87">
        <v>29</v>
      </c>
      <c r="Y7" s="84">
        <v>28</v>
      </c>
      <c r="Z7" s="104">
        <v>112</v>
      </c>
      <c r="AA7" s="94">
        <v>0</v>
      </c>
    </row>
    <row r="8" spans="1:27" s="176" customFormat="1" ht="15" x14ac:dyDescent="0.25">
      <c r="A8" s="95">
        <v>2</v>
      </c>
      <c r="B8" s="71" t="s">
        <v>5</v>
      </c>
      <c r="C8" s="72" t="s">
        <v>4</v>
      </c>
      <c r="D8" s="73">
        <v>21702</v>
      </c>
      <c r="E8" s="96"/>
      <c r="F8" s="97">
        <v>5</v>
      </c>
      <c r="G8" s="98"/>
      <c r="H8" s="82">
        <v>26</v>
      </c>
      <c r="I8" s="83">
        <v>29</v>
      </c>
      <c r="J8" s="83">
        <v>27</v>
      </c>
      <c r="K8" s="99">
        <v>25</v>
      </c>
      <c r="L8" s="135">
        <v>107</v>
      </c>
      <c r="M8" s="103">
        <v>0</v>
      </c>
      <c r="N8" s="105"/>
      <c r="O8" s="82">
        <v>31</v>
      </c>
      <c r="P8" s="83">
        <v>28</v>
      </c>
      <c r="Q8" s="83">
        <v>26</v>
      </c>
      <c r="R8" s="99">
        <v>31</v>
      </c>
      <c r="S8" s="93">
        <v>116</v>
      </c>
      <c r="T8" s="94">
        <v>6</v>
      </c>
      <c r="U8" s="102"/>
      <c r="V8" s="82">
        <v>33</v>
      </c>
      <c r="W8" s="83">
        <v>29</v>
      </c>
      <c r="X8" s="83">
        <v>31</v>
      </c>
      <c r="Y8" s="99">
        <v>24</v>
      </c>
      <c r="Z8" s="104">
        <v>117</v>
      </c>
      <c r="AA8" s="94">
        <v>5</v>
      </c>
    </row>
    <row r="9" spans="1:27" s="176" customFormat="1" ht="15" x14ac:dyDescent="0.25">
      <c r="A9" s="95">
        <v>3</v>
      </c>
      <c r="B9" s="71" t="s">
        <v>1</v>
      </c>
      <c r="C9" s="72" t="s">
        <v>2</v>
      </c>
      <c r="D9" s="73">
        <v>26331</v>
      </c>
      <c r="E9" s="96"/>
      <c r="F9" s="97">
        <v>10</v>
      </c>
      <c r="G9" s="98"/>
      <c r="H9" s="82">
        <v>25</v>
      </c>
      <c r="I9" s="83">
        <v>31</v>
      </c>
      <c r="J9" s="83">
        <v>25</v>
      </c>
      <c r="K9" s="99">
        <v>29</v>
      </c>
      <c r="L9" s="135">
        <v>110</v>
      </c>
      <c r="M9" s="103">
        <v>3</v>
      </c>
      <c r="N9" s="102"/>
      <c r="O9" s="82">
        <v>27</v>
      </c>
      <c r="P9" s="83">
        <v>31</v>
      </c>
      <c r="Q9" s="83">
        <v>33</v>
      </c>
      <c r="R9" s="99">
        <v>26</v>
      </c>
      <c r="S9" s="93">
        <v>117</v>
      </c>
      <c r="T9" s="94">
        <v>7</v>
      </c>
      <c r="U9" s="102"/>
      <c r="V9" s="82">
        <v>126</v>
      </c>
      <c r="W9" s="83">
        <v>126</v>
      </c>
      <c r="X9" s="83">
        <v>126</v>
      </c>
      <c r="Y9" s="99">
        <v>126</v>
      </c>
      <c r="Z9" s="104">
        <v>504</v>
      </c>
      <c r="AA9" s="94">
        <v>392</v>
      </c>
    </row>
    <row r="10" spans="1:27" s="176" customFormat="1" ht="15" x14ac:dyDescent="0.25">
      <c r="A10" s="95">
        <v>4</v>
      </c>
      <c r="B10" s="71" t="s">
        <v>11</v>
      </c>
      <c r="C10" s="72" t="s">
        <v>2</v>
      </c>
      <c r="D10" s="73">
        <v>33490</v>
      </c>
      <c r="E10" s="96"/>
      <c r="F10" s="97">
        <v>26</v>
      </c>
      <c r="G10" s="98"/>
      <c r="H10" s="82">
        <v>31</v>
      </c>
      <c r="I10" s="83">
        <v>35</v>
      </c>
      <c r="J10" s="83">
        <v>29</v>
      </c>
      <c r="K10" s="99">
        <v>30</v>
      </c>
      <c r="L10" s="169">
        <v>125</v>
      </c>
      <c r="M10" s="103">
        <v>18</v>
      </c>
      <c r="N10" s="102"/>
      <c r="O10" s="82">
        <v>29</v>
      </c>
      <c r="P10" s="83">
        <v>26</v>
      </c>
      <c r="Q10" s="83">
        <v>31</v>
      </c>
      <c r="R10" s="99">
        <v>32</v>
      </c>
      <c r="S10" s="93">
        <v>118</v>
      </c>
      <c r="T10" s="94">
        <v>8</v>
      </c>
      <c r="U10" s="102"/>
      <c r="V10" s="82">
        <v>126</v>
      </c>
      <c r="W10" s="83">
        <v>126</v>
      </c>
      <c r="X10" s="83">
        <v>126</v>
      </c>
      <c r="Y10" s="99">
        <v>126</v>
      </c>
      <c r="Z10" s="104">
        <v>504</v>
      </c>
      <c r="AA10" s="94">
        <v>392</v>
      </c>
    </row>
    <row r="11" spans="1:27" s="176" customFormat="1" ht="15" x14ac:dyDescent="0.25">
      <c r="A11" s="95">
        <v>5</v>
      </c>
      <c r="B11" s="71" t="s">
        <v>45</v>
      </c>
      <c r="C11" s="72" t="s">
        <v>46</v>
      </c>
      <c r="D11" s="73">
        <v>33131</v>
      </c>
      <c r="E11" s="96"/>
      <c r="F11" s="97">
        <v>27</v>
      </c>
      <c r="G11" s="98"/>
      <c r="H11" s="82">
        <v>32</v>
      </c>
      <c r="I11" s="83">
        <v>32</v>
      </c>
      <c r="J11" s="83">
        <v>34</v>
      </c>
      <c r="K11" s="99">
        <v>28</v>
      </c>
      <c r="L11" s="169">
        <v>126</v>
      </c>
      <c r="M11" s="103">
        <v>19</v>
      </c>
      <c r="N11" s="102"/>
      <c r="O11" s="82">
        <v>35</v>
      </c>
      <c r="P11" s="83">
        <v>36</v>
      </c>
      <c r="Q11" s="83">
        <v>36</v>
      </c>
      <c r="R11" s="99">
        <v>39</v>
      </c>
      <c r="S11" s="93">
        <v>146</v>
      </c>
      <c r="T11" s="94">
        <v>36</v>
      </c>
      <c r="U11" s="102"/>
      <c r="V11" s="82">
        <v>27</v>
      </c>
      <c r="W11" s="83">
        <v>32</v>
      </c>
      <c r="X11" s="83">
        <v>29</v>
      </c>
      <c r="Y11" s="99">
        <v>32</v>
      </c>
      <c r="Z11" s="104">
        <v>120</v>
      </c>
      <c r="AA11" s="94">
        <v>8</v>
      </c>
    </row>
    <row r="12" spans="1:27" s="176" customFormat="1" ht="15" x14ac:dyDescent="0.25">
      <c r="A12" s="95">
        <v>6</v>
      </c>
      <c r="B12" s="71" t="s">
        <v>29</v>
      </c>
      <c r="C12" s="72" t="s">
        <v>4</v>
      </c>
      <c r="D12" s="73">
        <v>23321</v>
      </c>
      <c r="E12" s="96"/>
      <c r="F12" s="97">
        <v>28</v>
      </c>
      <c r="G12" s="98"/>
      <c r="H12" s="82">
        <v>38</v>
      </c>
      <c r="I12" s="83">
        <v>31</v>
      </c>
      <c r="J12" s="83">
        <v>29</v>
      </c>
      <c r="K12" s="99">
        <v>29</v>
      </c>
      <c r="L12" s="169">
        <v>127</v>
      </c>
      <c r="M12" s="103">
        <v>20</v>
      </c>
      <c r="N12" s="102"/>
      <c r="O12" s="82">
        <v>34</v>
      </c>
      <c r="P12" s="83">
        <v>37</v>
      </c>
      <c r="Q12" s="83">
        <v>35</v>
      </c>
      <c r="R12" s="99">
        <v>31</v>
      </c>
      <c r="S12" s="93">
        <v>137</v>
      </c>
      <c r="T12" s="94">
        <v>27</v>
      </c>
      <c r="U12" s="102"/>
      <c r="V12" s="82">
        <v>29</v>
      </c>
      <c r="W12" s="83">
        <v>31</v>
      </c>
      <c r="X12" s="83">
        <v>30</v>
      </c>
      <c r="Y12" s="99">
        <v>30</v>
      </c>
      <c r="Z12" s="104">
        <v>120</v>
      </c>
      <c r="AA12" s="94">
        <v>8</v>
      </c>
    </row>
    <row r="13" spans="1:27" s="176" customFormat="1" ht="15" x14ac:dyDescent="0.25">
      <c r="A13" s="95">
        <v>7</v>
      </c>
      <c r="B13" s="71" t="s">
        <v>20</v>
      </c>
      <c r="C13" s="72" t="s">
        <v>4</v>
      </c>
      <c r="D13" s="73">
        <v>66060</v>
      </c>
      <c r="E13" s="96"/>
      <c r="F13" s="97">
        <v>32</v>
      </c>
      <c r="G13" s="98"/>
      <c r="H13" s="82">
        <v>31</v>
      </c>
      <c r="I13" s="83">
        <v>33</v>
      </c>
      <c r="J13" s="83">
        <v>35</v>
      </c>
      <c r="K13" s="99">
        <v>29</v>
      </c>
      <c r="L13" s="169">
        <v>128</v>
      </c>
      <c r="M13" s="103">
        <v>21</v>
      </c>
      <c r="N13" s="102"/>
      <c r="O13" s="82">
        <v>34</v>
      </c>
      <c r="P13" s="83">
        <v>30</v>
      </c>
      <c r="Q13" s="83">
        <v>33</v>
      </c>
      <c r="R13" s="99">
        <v>37</v>
      </c>
      <c r="S13" s="93">
        <v>134</v>
      </c>
      <c r="T13" s="94">
        <v>24</v>
      </c>
      <c r="U13" s="102"/>
      <c r="V13" s="82">
        <v>30</v>
      </c>
      <c r="W13" s="83">
        <v>33</v>
      </c>
      <c r="X13" s="83">
        <v>26</v>
      </c>
      <c r="Y13" s="99">
        <v>34</v>
      </c>
      <c r="Z13" s="104">
        <v>123</v>
      </c>
      <c r="AA13" s="94">
        <v>11</v>
      </c>
    </row>
    <row r="14" spans="1:27" s="176" customFormat="1" ht="15" x14ac:dyDescent="0.25">
      <c r="A14" s="95">
        <v>8</v>
      </c>
      <c r="B14" s="71" t="s">
        <v>15</v>
      </c>
      <c r="C14" s="72" t="s">
        <v>102</v>
      </c>
      <c r="D14" s="73">
        <v>9558</v>
      </c>
      <c r="E14" s="96"/>
      <c r="F14" s="97">
        <v>34</v>
      </c>
      <c r="G14" s="98"/>
      <c r="H14" s="82">
        <v>37</v>
      </c>
      <c r="I14" s="83">
        <v>29</v>
      </c>
      <c r="J14" s="83">
        <v>37</v>
      </c>
      <c r="K14" s="99">
        <v>31</v>
      </c>
      <c r="L14" s="169">
        <v>134</v>
      </c>
      <c r="M14" s="103">
        <v>27</v>
      </c>
      <c r="N14" s="102"/>
      <c r="O14" s="82">
        <v>34</v>
      </c>
      <c r="P14" s="83">
        <v>31</v>
      </c>
      <c r="Q14" s="83">
        <v>33</v>
      </c>
      <c r="R14" s="99">
        <v>28</v>
      </c>
      <c r="S14" s="93">
        <v>126</v>
      </c>
      <c r="T14" s="94">
        <v>16</v>
      </c>
      <c r="U14" s="102"/>
      <c r="V14" s="82">
        <v>36</v>
      </c>
      <c r="W14" s="83">
        <v>27</v>
      </c>
      <c r="X14" s="83">
        <v>32</v>
      </c>
      <c r="Y14" s="99">
        <v>35</v>
      </c>
      <c r="Z14" s="104">
        <v>130</v>
      </c>
      <c r="AA14" s="94">
        <v>18</v>
      </c>
    </row>
    <row r="15" spans="1:27" s="176" customFormat="1" ht="15" x14ac:dyDescent="0.25">
      <c r="A15" s="95">
        <v>9</v>
      </c>
      <c r="B15" s="71" t="s">
        <v>65</v>
      </c>
      <c r="C15" s="72" t="s">
        <v>46</v>
      </c>
      <c r="D15" s="73">
        <v>28918</v>
      </c>
      <c r="E15" s="96"/>
      <c r="F15" s="97">
        <v>45</v>
      </c>
      <c r="G15" s="98"/>
      <c r="H15" s="82">
        <v>35</v>
      </c>
      <c r="I15" s="83">
        <v>29</v>
      </c>
      <c r="J15" s="83">
        <v>31</v>
      </c>
      <c r="K15" s="99">
        <v>32</v>
      </c>
      <c r="L15" s="169">
        <v>127</v>
      </c>
      <c r="M15" s="103">
        <v>20</v>
      </c>
      <c r="N15" s="102"/>
      <c r="O15" s="82">
        <v>34</v>
      </c>
      <c r="P15" s="83">
        <v>37</v>
      </c>
      <c r="Q15" s="83">
        <v>32</v>
      </c>
      <c r="R15" s="99">
        <v>32</v>
      </c>
      <c r="S15" s="93">
        <v>135</v>
      </c>
      <c r="T15" s="94">
        <v>25</v>
      </c>
      <c r="U15" s="102"/>
      <c r="V15" s="82">
        <v>126</v>
      </c>
      <c r="W15" s="83">
        <v>126</v>
      </c>
      <c r="X15" s="83">
        <v>126</v>
      </c>
      <c r="Y15" s="99">
        <v>126</v>
      </c>
      <c r="Z15" s="104">
        <v>504</v>
      </c>
      <c r="AA15" s="94">
        <v>392</v>
      </c>
    </row>
    <row r="16" spans="1:27" s="176" customFormat="1" ht="15" x14ac:dyDescent="0.25">
      <c r="A16" s="95">
        <v>10</v>
      </c>
      <c r="B16" s="71" t="s">
        <v>21</v>
      </c>
      <c r="C16" s="72" t="s">
        <v>102</v>
      </c>
      <c r="D16" s="73">
        <v>9710</v>
      </c>
      <c r="E16" s="96"/>
      <c r="F16" s="97">
        <v>45</v>
      </c>
      <c r="G16" s="98"/>
      <c r="H16" s="82">
        <v>33</v>
      </c>
      <c r="I16" s="83">
        <v>40</v>
      </c>
      <c r="J16" s="83">
        <v>30</v>
      </c>
      <c r="K16" s="99">
        <v>32</v>
      </c>
      <c r="L16" s="169">
        <v>135</v>
      </c>
      <c r="M16" s="103">
        <v>28</v>
      </c>
      <c r="N16" s="102"/>
      <c r="O16" s="82">
        <v>33</v>
      </c>
      <c r="P16" s="83">
        <v>33</v>
      </c>
      <c r="Q16" s="83">
        <v>31</v>
      </c>
      <c r="R16" s="99">
        <v>30</v>
      </c>
      <c r="S16" s="93">
        <v>127</v>
      </c>
      <c r="T16" s="94">
        <v>17</v>
      </c>
      <c r="U16" s="102"/>
      <c r="V16" s="82">
        <v>126</v>
      </c>
      <c r="W16" s="83">
        <v>126</v>
      </c>
      <c r="X16" s="83">
        <v>126</v>
      </c>
      <c r="Y16" s="99">
        <v>126</v>
      </c>
      <c r="Z16" s="104">
        <v>504</v>
      </c>
      <c r="AA16" s="94">
        <v>392</v>
      </c>
    </row>
    <row r="17" spans="1:27" s="176" customFormat="1" ht="15" x14ac:dyDescent="0.25">
      <c r="A17" s="95" t="s">
        <v>153</v>
      </c>
      <c r="B17" s="71" t="s">
        <v>22</v>
      </c>
      <c r="C17" s="72" t="s">
        <v>2</v>
      </c>
      <c r="D17" s="73">
        <v>30185</v>
      </c>
      <c r="E17" s="96"/>
      <c r="F17" s="97">
        <v>409</v>
      </c>
      <c r="G17" s="98"/>
      <c r="H17" s="82">
        <v>36</v>
      </c>
      <c r="I17" s="83">
        <v>29</v>
      </c>
      <c r="J17" s="83">
        <v>29</v>
      </c>
      <c r="K17" s="99">
        <v>30</v>
      </c>
      <c r="L17" s="169">
        <v>124</v>
      </c>
      <c r="M17" s="103">
        <v>17</v>
      </c>
      <c r="N17" s="102"/>
      <c r="O17" s="82">
        <v>126</v>
      </c>
      <c r="P17" s="83">
        <v>126</v>
      </c>
      <c r="Q17" s="83">
        <v>126</v>
      </c>
      <c r="R17" s="99">
        <v>126</v>
      </c>
      <c r="S17" s="93">
        <v>504</v>
      </c>
      <c r="T17" s="94">
        <v>394</v>
      </c>
      <c r="U17" s="102"/>
      <c r="V17" s="82">
        <v>126</v>
      </c>
      <c r="W17" s="83">
        <v>126</v>
      </c>
      <c r="X17" s="83">
        <v>126</v>
      </c>
      <c r="Y17" s="99">
        <v>126</v>
      </c>
      <c r="Z17" s="104">
        <v>504</v>
      </c>
      <c r="AA17" s="94">
        <v>392</v>
      </c>
    </row>
    <row r="18" spans="1:27" ht="15" customHeight="1" thickBot="1" x14ac:dyDescent="0.3">
      <c r="A18" s="110"/>
      <c r="B18" s="111"/>
      <c r="C18" s="112"/>
      <c r="D18" s="140"/>
      <c r="F18" s="114"/>
      <c r="G18" s="1"/>
      <c r="H18" s="115"/>
      <c r="I18" s="116"/>
      <c r="J18" s="116"/>
      <c r="K18" s="116"/>
      <c r="L18" s="141"/>
      <c r="M18" s="142"/>
      <c r="N18" s="130"/>
      <c r="O18" s="122"/>
      <c r="P18" s="123"/>
      <c r="Q18" s="123"/>
      <c r="R18" s="123"/>
      <c r="S18" s="126"/>
      <c r="T18" s="125"/>
      <c r="U18" s="28"/>
      <c r="V18" s="122"/>
      <c r="W18" s="123"/>
      <c r="X18" s="123"/>
      <c r="Y18" s="123"/>
      <c r="Z18" s="126"/>
      <c r="AA18" s="125"/>
    </row>
    <row r="19" spans="1:27" ht="15" customHeight="1" x14ac:dyDescent="0.25">
      <c r="A19" s="127"/>
      <c r="B19" s="128"/>
      <c r="C19" s="127"/>
      <c r="D19" s="127"/>
      <c r="F19" s="129"/>
      <c r="G19" s="1"/>
      <c r="H19" s="17"/>
      <c r="I19" s="17"/>
      <c r="J19" s="17"/>
      <c r="K19" s="17"/>
      <c r="L19" s="17"/>
      <c r="M19" s="16"/>
      <c r="N19" s="130"/>
      <c r="O19" s="131"/>
      <c r="P19" s="131"/>
      <c r="Q19" s="131"/>
      <c r="R19" s="131"/>
      <c r="S19" s="131"/>
      <c r="T19" s="131"/>
      <c r="U19" s="28"/>
      <c r="V19" s="131"/>
      <c r="W19" s="131"/>
      <c r="X19" s="131"/>
      <c r="Y19" s="131"/>
      <c r="Z19" s="131"/>
      <c r="AA19" s="131"/>
    </row>
    <row r="20" spans="1:27" ht="15" customHeight="1" thickBot="1" x14ac:dyDescent="0.3">
      <c r="A20" s="127"/>
      <c r="B20" s="128"/>
      <c r="C20" s="127"/>
      <c r="D20" s="127"/>
      <c r="F20" s="129"/>
      <c r="G20" s="1"/>
      <c r="H20" s="17"/>
      <c r="I20" s="17"/>
      <c r="J20" s="17"/>
      <c r="K20" s="17"/>
      <c r="L20" s="17"/>
      <c r="M20" s="16"/>
      <c r="N20" s="130"/>
      <c r="O20" s="131"/>
      <c r="P20" s="131"/>
      <c r="Q20" s="131"/>
      <c r="R20" s="131"/>
      <c r="S20" s="131"/>
      <c r="T20" s="131"/>
      <c r="U20" s="28"/>
      <c r="V20" s="131"/>
      <c r="W20" s="131"/>
      <c r="X20" s="131"/>
      <c r="Y20" s="131"/>
      <c r="Z20" s="131"/>
      <c r="AA20" s="131"/>
    </row>
    <row r="21" spans="1:27" s="44" customFormat="1" ht="29.25" customHeight="1" thickBot="1" x14ac:dyDescent="0.25">
      <c r="A21" s="45" t="s">
        <v>62</v>
      </c>
      <c r="B21" s="46" t="s">
        <v>42</v>
      </c>
      <c r="C21" s="47" t="s">
        <v>43</v>
      </c>
      <c r="D21" s="48" t="s">
        <v>94</v>
      </c>
      <c r="F21" s="49" t="s">
        <v>52</v>
      </c>
      <c r="H21" s="239" t="s">
        <v>115</v>
      </c>
      <c r="I21" s="240"/>
      <c r="J21" s="240"/>
      <c r="K21" s="240"/>
      <c r="L21" s="240"/>
      <c r="M21" s="241"/>
      <c r="O21" s="245" t="s">
        <v>97</v>
      </c>
      <c r="P21" s="243"/>
      <c r="Q21" s="243"/>
      <c r="R21" s="243"/>
      <c r="S21" s="243"/>
      <c r="T21" s="244"/>
      <c r="V21" s="245" t="s">
        <v>97</v>
      </c>
      <c r="W21" s="243"/>
      <c r="X21" s="243"/>
      <c r="Y21" s="243"/>
      <c r="Z21" s="243"/>
      <c r="AA21" s="244"/>
    </row>
    <row r="22" spans="1:27" x14ac:dyDescent="0.2">
      <c r="A22" s="178"/>
      <c r="B22" s="51"/>
      <c r="C22" s="51"/>
      <c r="D22" s="52"/>
      <c r="F22" s="53"/>
      <c r="H22" s="54"/>
      <c r="I22" s="55"/>
      <c r="J22" s="55"/>
      <c r="K22" s="55"/>
      <c r="L22" s="55"/>
      <c r="M22" s="56"/>
      <c r="O22" s="57"/>
      <c r="P22" s="58"/>
      <c r="Q22" s="58"/>
      <c r="R22" s="58"/>
      <c r="S22" s="58"/>
      <c r="T22" s="59"/>
      <c r="V22" s="57"/>
      <c r="W22" s="58"/>
      <c r="X22" s="58"/>
      <c r="Y22" s="58"/>
      <c r="Z22" s="58"/>
      <c r="AA22" s="59"/>
    </row>
    <row r="23" spans="1:27" ht="15.75" x14ac:dyDescent="0.2">
      <c r="A23" s="179" t="s">
        <v>104</v>
      </c>
      <c r="B23" s="61"/>
      <c r="C23" s="61"/>
      <c r="D23" s="62"/>
      <c r="F23" s="53" t="s">
        <v>53</v>
      </c>
      <c r="H23" s="246" t="s">
        <v>61</v>
      </c>
      <c r="I23" s="247"/>
      <c r="J23" s="247"/>
      <c r="K23" s="248"/>
      <c r="L23" s="55"/>
      <c r="M23" s="56"/>
      <c r="O23" s="246" t="s">
        <v>61</v>
      </c>
      <c r="P23" s="249"/>
      <c r="Q23" s="249"/>
      <c r="R23" s="250"/>
      <c r="S23" s="58"/>
      <c r="T23" s="59"/>
      <c r="V23" s="246" t="s">
        <v>61</v>
      </c>
      <c r="W23" s="249"/>
      <c r="X23" s="249"/>
      <c r="Y23" s="250"/>
      <c r="Z23" s="58"/>
      <c r="AA23" s="59"/>
    </row>
    <row r="24" spans="1:27" ht="12" thickBot="1" x14ac:dyDescent="0.25">
      <c r="A24" s="180"/>
      <c r="B24" s="64"/>
      <c r="C24" s="64"/>
      <c r="D24" s="65"/>
      <c r="F24" s="66"/>
      <c r="H24" s="67">
        <v>1</v>
      </c>
      <c r="I24" s="68">
        <v>2</v>
      </c>
      <c r="J24" s="68">
        <v>3</v>
      </c>
      <c r="K24" s="68">
        <v>4</v>
      </c>
      <c r="L24" s="68" t="s">
        <v>50</v>
      </c>
      <c r="M24" s="160" t="s">
        <v>100</v>
      </c>
      <c r="O24" s="67">
        <v>1</v>
      </c>
      <c r="P24" s="68">
        <v>2</v>
      </c>
      <c r="Q24" s="68">
        <v>3</v>
      </c>
      <c r="R24" s="68">
        <v>4</v>
      </c>
      <c r="S24" s="68" t="s">
        <v>50</v>
      </c>
      <c r="T24" s="160" t="s">
        <v>100</v>
      </c>
      <c r="V24" s="67">
        <v>1</v>
      </c>
      <c r="W24" s="68">
        <v>2</v>
      </c>
      <c r="X24" s="68">
        <v>3</v>
      </c>
      <c r="Y24" s="68">
        <v>4</v>
      </c>
      <c r="Z24" s="68" t="s">
        <v>50</v>
      </c>
      <c r="AA24" s="160" t="s">
        <v>100</v>
      </c>
    </row>
    <row r="25" spans="1:27" s="176" customFormat="1" ht="15" x14ac:dyDescent="0.25">
      <c r="A25" s="70">
        <v>1</v>
      </c>
      <c r="B25" s="71" t="s">
        <v>12</v>
      </c>
      <c r="C25" s="72" t="s">
        <v>13</v>
      </c>
      <c r="D25" s="73">
        <v>155</v>
      </c>
      <c r="E25" s="74"/>
      <c r="F25" s="97">
        <v>0</v>
      </c>
      <c r="G25" s="75"/>
      <c r="H25" s="82">
        <v>27</v>
      </c>
      <c r="I25" s="83">
        <v>32</v>
      </c>
      <c r="J25" s="83">
        <v>28</v>
      </c>
      <c r="K25" s="99">
        <v>30</v>
      </c>
      <c r="L25" s="132">
        <v>117</v>
      </c>
      <c r="M25" s="93">
        <v>0</v>
      </c>
      <c r="N25" s="81"/>
      <c r="O25" s="86">
        <v>33</v>
      </c>
      <c r="P25" s="87">
        <v>32</v>
      </c>
      <c r="Q25" s="87">
        <v>29</v>
      </c>
      <c r="R25" s="84">
        <v>31</v>
      </c>
      <c r="S25" s="93">
        <v>125</v>
      </c>
      <c r="T25" s="94">
        <v>5</v>
      </c>
      <c r="U25" s="81"/>
      <c r="V25" s="86">
        <v>29</v>
      </c>
      <c r="W25" s="87">
        <v>30</v>
      </c>
      <c r="X25" s="87">
        <v>28</v>
      </c>
      <c r="Y25" s="84">
        <v>25</v>
      </c>
      <c r="Z25" s="104">
        <v>112</v>
      </c>
      <c r="AA25" s="94">
        <v>0</v>
      </c>
    </row>
    <row r="26" spans="1:27" s="176" customFormat="1" ht="15" x14ac:dyDescent="0.25">
      <c r="A26" s="95">
        <v>2</v>
      </c>
      <c r="B26" s="71" t="s">
        <v>32</v>
      </c>
      <c r="C26" s="72" t="s">
        <v>2</v>
      </c>
      <c r="D26" s="73">
        <v>6538</v>
      </c>
      <c r="E26" s="96"/>
      <c r="F26" s="97">
        <v>1</v>
      </c>
      <c r="G26" s="98"/>
      <c r="H26" s="82">
        <v>30</v>
      </c>
      <c r="I26" s="83">
        <v>27</v>
      </c>
      <c r="J26" s="83">
        <v>35</v>
      </c>
      <c r="K26" s="99">
        <v>26</v>
      </c>
      <c r="L26" s="135">
        <v>118</v>
      </c>
      <c r="M26" s="103">
        <v>1</v>
      </c>
      <c r="N26" s="102"/>
      <c r="O26" s="82">
        <v>30</v>
      </c>
      <c r="P26" s="83">
        <v>29</v>
      </c>
      <c r="Q26" s="83">
        <v>27</v>
      </c>
      <c r="R26" s="99">
        <v>34</v>
      </c>
      <c r="S26" s="93">
        <v>120</v>
      </c>
      <c r="T26" s="94">
        <v>0</v>
      </c>
      <c r="U26" s="102"/>
      <c r="V26" s="82">
        <v>126</v>
      </c>
      <c r="W26" s="83">
        <v>126</v>
      </c>
      <c r="X26" s="83">
        <v>126</v>
      </c>
      <c r="Y26" s="99">
        <v>126</v>
      </c>
      <c r="Z26" s="104">
        <v>504</v>
      </c>
      <c r="AA26" s="94">
        <v>392</v>
      </c>
    </row>
    <row r="27" spans="1:27" s="176" customFormat="1" ht="15" x14ac:dyDescent="0.25">
      <c r="A27" s="95">
        <v>3</v>
      </c>
      <c r="B27" s="71" t="s">
        <v>8</v>
      </c>
      <c r="C27" s="72" t="s">
        <v>4</v>
      </c>
      <c r="D27" s="73">
        <v>2334</v>
      </c>
      <c r="E27" s="96"/>
      <c r="F27" s="97">
        <v>5</v>
      </c>
      <c r="G27" s="98"/>
      <c r="H27" s="82">
        <v>30</v>
      </c>
      <c r="I27" s="83">
        <v>29</v>
      </c>
      <c r="J27" s="83">
        <v>29</v>
      </c>
      <c r="K27" s="99">
        <v>31</v>
      </c>
      <c r="L27" s="135">
        <v>119</v>
      </c>
      <c r="M27" s="103">
        <v>2</v>
      </c>
      <c r="N27" s="102"/>
      <c r="O27" s="82">
        <v>32</v>
      </c>
      <c r="P27" s="83">
        <v>31</v>
      </c>
      <c r="Q27" s="83">
        <v>30</v>
      </c>
      <c r="R27" s="99">
        <v>30</v>
      </c>
      <c r="S27" s="93">
        <v>123</v>
      </c>
      <c r="T27" s="94">
        <v>3</v>
      </c>
      <c r="U27" s="102"/>
      <c r="V27" s="82">
        <v>30</v>
      </c>
      <c r="W27" s="83">
        <v>28</v>
      </c>
      <c r="X27" s="83">
        <v>29</v>
      </c>
      <c r="Y27" s="99">
        <v>28</v>
      </c>
      <c r="Z27" s="104">
        <v>115</v>
      </c>
      <c r="AA27" s="94">
        <v>3</v>
      </c>
    </row>
    <row r="28" spans="1:27" s="176" customFormat="1" ht="15" x14ac:dyDescent="0.25">
      <c r="A28" s="95">
        <v>4</v>
      </c>
      <c r="B28" s="71" t="s">
        <v>3</v>
      </c>
      <c r="C28" s="72" t="s">
        <v>2</v>
      </c>
      <c r="D28" s="73">
        <v>26349</v>
      </c>
      <c r="E28" s="96"/>
      <c r="F28" s="97">
        <v>8</v>
      </c>
      <c r="G28" s="98"/>
      <c r="H28" s="82">
        <v>26</v>
      </c>
      <c r="I28" s="83">
        <v>29</v>
      </c>
      <c r="J28" s="83">
        <v>31</v>
      </c>
      <c r="K28" s="99">
        <v>32</v>
      </c>
      <c r="L28" s="135">
        <v>118</v>
      </c>
      <c r="M28" s="103">
        <v>1</v>
      </c>
      <c r="N28" s="102"/>
      <c r="O28" s="82">
        <v>31</v>
      </c>
      <c r="P28" s="83">
        <v>32</v>
      </c>
      <c r="Q28" s="83">
        <v>31</v>
      </c>
      <c r="R28" s="99">
        <v>33</v>
      </c>
      <c r="S28" s="93">
        <v>127</v>
      </c>
      <c r="T28" s="94">
        <v>7</v>
      </c>
      <c r="U28" s="102"/>
      <c r="V28" s="82">
        <v>126</v>
      </c>
      <c r="W28" s="83">
        <v>126</v>
      </c>
      <c r="X28" s="83">
        <v>126</v>
      </c>
      <c r="Y28" s="99">
        <v>126</v>
      </c>
      <c r="Z28" s="104">
        <v>504</v>
      </c>
      <c r="AA28" s="94">
        <v>392</v>
      </c>
    </row>
    <row r="29" spans="1:27" s="176" customFormat="1" ht="15" x14ac:dyDescent="0.25">
      <c r="A29" s="95">
        <v>5</v>
      </c>
      <c r="B29" s="71" t="s">
        <v>17</v>
      </c>
      <c r="C29" s="72" t="s">
        <v>13</v>
      </c>
      <c r="D29" s="73">
        <v>43821</v>
      </c>
      <c r="E29" s="96"/>
      <c r="F29" s="97">
        <v>15</v>
      </c>
      <c r="G29" s="98"/>
      <c r="H29" s="82">
        <v>30</v>
      </c>
      <c r="I29" s="83">
        <v>31</v>
      </c>
      <c r="J29" s="83">
        <v>30</v>
      </c>
      <c r="K29" s="99">
        <v>29</v>
      </c>
      <c r="L29" s="169">
        <v>120</v>
      </c>
      <c r="M29" s="103">
        <v>3</v>
      </c>
      <c r="N29" s="102"/>
      <c r="O29" s="82">
        <v>28</v>
      </c>
      <c r="P29" s="83">
        <v>34</v>
      </c>
      <c r="Q29" s="83">
        <v>33</v>
      </c>
      <c r="R29" s="99">
        <v>37</v>
      </c>
      <c r="S29" s="93">
        <v>132</v>
      </c>
      <c r="T29" s="94">
        <v>12</v>
      </c>
      <c r="U29" s="102"/>
      <c r="V29" s="82">
        <v>126</v>
      </c>
      <c r="W29" s="83">
        <v>126</v>
      </c>
      <c r="X29" s="83">
        <v>126</v>
      </c>
      <c r="Y29" s="99">
        <v>126</v>
      </c>
      <c r="Z29" s="104">
        <v>504</v>
      </c>
      <c r="AA29" s="94">
        <v>392</v>
      </c>
    </row>
    <row r="30" spans="1:27" s="176" customFormat="1" ht="15" x14ac:dyDescent="0.25">
      <c r="A30" s="95">
        <v>6</v>
      </c>
      <c r="B30" s="71" t="s">
        <v>14</v>
      </c>
      <c r="C30" s="72" t="s">
        <v>4</v>
      </c>
      <c r="D30" s="73">
        <v>456</v>
      </c>
      <c r="E30" s="96"/>
      <c r="F30" s="97">
        <v>18</v>
      </c>
      <c r="G30" s="98"/>
      <c r="H30" s="82">
        <v>34</v>
      </c>
      <c r="I30" s="83">
        <v>29</v>
      </c>
      <c r="J30" s="83">
        <v>34</v>
      </c>
      <c r="K30" s="99">
        <v>29</v>
      </c>
      <c r="L30" s="169">
        <v>126</v>
      </c>
      <c r="M30" s="103">
        <v>9</v>
      </c>
      <c r="N30" s="137"/>
      <c r="O30" s="82">
        <v>30</v>
      </c>
      <c r="P30" s="83">
        <v>35</v>
      </c>
      <c r="Q30" s="83">
        <v>33</v>
      </c>
      <c r="R30" s="99">
        <v>31</v>
      </c>
      <c r="S30" s="93">
        <v>129</v>
      </c>
      <c r="T30" s="94">
        <v>9</v>
      </c>
      <c r="U30" s="102"/>
      <c r="V30" s="82">
        <v>126</v>
      </c>
      <c r="W30" s="83">
        <v>126</v>
      </c>
      <c r="X30" s="83">
        <v>126</v>
      </c>
      <c r="Y30" s="99">
        <v>126</v>
      </c>
      <c r="Z30" s="104">
        <v>504</v>
      </c>
      <c r="AA30" s="94">
        <v>392</v>
      </c>
    </row>
    <row r="31" spans="1:27" s="176" customFormat="1" ht="15" x14ac:dyDescent="0.25">
      <c r="A31" s="95">
        <v>7</v>
      </c>
      <c r="B31" s="71" t="s">
        <v>18</v>
      </c>
      <c r="C31" s="72" t="s">
        <v>13</v>
      </c>
      <c r="D31" s="73">
        <v>63137</v>
      </c>
      <c r="E31" s="96"/>
      <c r="F31" s="97">
        <v>20</v>
      </c>
      <c r="G31" s="98"/>
      <c r="H31" s="82">
        <v>33</v>
      </c>
      <c r="I31" s="83">
        <v>32</v>
      </c>
      <c r="J31" s="83">
        <v>34</v>
      </c>
      <c r="K31" s="99">
        <v>28</v>
      </c>
      <c r="L31" s="169">
        <v>127</v>
      </c>
      <c r="M31" s="103">
        <v>10</v>
      </c>
      <c r="N31" s="102"/>
      <c r="O31" s="82">
        <v>31</v>
      </c>
      <c r="P31" s="83">
        <v>32</v>
      </c>
      <c r="Q31" s="83">
        <v>32</v>
      </c>
      <c r="R31" s="99">
        <v>35</v>
      </c>
      <c r="S31" s="93">
        <v>130</v>
      </c>
      <c r="T31" s="94">
        <v>10</v>
      </c>
      <c r="U31" s="102"/>
      <c r="V31" s="82">
        <v>35</v>
      </c>
      <c r="W31" s="83">
        <v>35</v>
      </c>
      <c r="X31" s="83">
        <v>32</v>
      </c>
      <c r="Y31" s="99">
        <v>30</v>
      </c>
      <c r="Z31" s="104">
        <v>132</v>
      </c>
      <c r="AA31" s="94">
        <v>20</v>
      </c>
    </row>
    <row r="32" spans="1:27" s="176" customFormat="1" ht="15" x14ac:dyDescent="0.25">
      <c r="A32" s="95">
        <v>8</v>
      </c>
      <c r="B32" s="71" t="s">
        <v>6</v>
      </c>
      <c r="C32" s="72" t="s">
        <v>2</v>
      </c>
      <c r="D32" s="73">
        <v>5100</v>
      </c>
      <c r="E32" s="96"/>
      <c r="F32" s="97">
        <v>21</v>
      </c>
      <c r="G32" s="98"/>
      <c r="H32" s="82">
        <v>36</v>
      </c>
      <c r="I32" s="83">
        <v>29</v>
      </c>
      <c r="J32" s="83">
        <v>33</v>
      </c>
      <c r="K32" s="99">
        <v>29</v>
      </c>
      <c r="L32" s="169">
        <v>127</v>
      </c>
      <c r="M32" s="103">
        <v>10</v>
      </c>
      <c r="N32" s="102"/>
      <c r="O32" s="82">
        <v>35</v>
      </c>
      <c r="P32" s="83">
        <v>31</v>
      </c>
      <c r="Q32" s="83">
        <v>31</v>
      </c>
      <c r="R32" s="99">
        <v>34</v>
      </c>
      <c r="S32" s="93">
        <v>131</v>
      </c>
      <c r="T32" s="94">
        <v>11</v>
      </c>
      <c r="U32" s="102"/>
      <c r="V32" s="82">
        <v>126</v>
      </c>
      <c r="W32" s="83">
        <v>126</v>
      </c>
      <c r="X32" s="83">
        <v>126</v>
      </c>
      <c r="Y32" s="99">
        <v>126</v>
      </c>
      <c r="Z32" s="104">
        <v>504</v>
      </c>
      <c r="AA32" s="94">
        <v>392</v>
      </c>
    </row>
    <row r="33" spans="1:27" s="176" customFormat="1" ht="15" x14ac:dyDescent="0.25">
      <c r="A33" s="95">
        <v>9</v>
      </c>
      <c r="B33" s="71" t="s">
        <v>26</v>
      </c>
      <c r="C33" s="72" t="s">
        <v>13</v>
      </c>
      <c r="D33" s="73">
        <v>5263</v>
      </c>
      <c r="E33" s="96"/>
      <c r="F33" s="97">
        <v>30</v>
      </c>
      <c r="G33" s="98"/>
      <c r="H33" s="82">
        <v>35</v>
      </c>
      <c r="I33" s="83">
        <v>33</v>
      </c>
      <c r="J33" s="83">
        <v>30</v>
      </c>
      <c r="K33" s="99">
        <v>30</v>
      </c>
      <c r="L33" s="169">
        <v>128</v>
      </c>
      <c r="M33" s="103">
        <v>11</v>
      </c>
      <c r="N33" s="102"/>
      <c r="O33" s="82">
        <v>37</v>
      </c>
      <c r="P33" s="83">
        <v>33</v>
      </c>
      <c r="Q33" s="83">
        <v>33</v>
      </c>
      <c r="R33" s="99">
        <v>36</v>
      </c>
      <c r="S33" s="93">
        <v>139</v>
      </c>
      <c r="T33" s="94">
        <v>19</v>
      </c>
      <c r="U33" s="102"/>
      <c r="V33" s="82">
        <v>34</v>
      </c>
      <c r="W33" s="83">
        <v>36</v>
      </c>
      <c r="X33" s="83">
        <v>41</v>
      </c>
      <c r="Y33" s="99">
        <v>39</v>
      </c>
      <c r="Z33" s="104">
        <v>150</v>
      </c>
      <c r="AA33" s="94">
        <v>38</v>
      </c>
    </row>
    <row r="34" spans="1:27" s="176" customFormat="1" ht="15" x14ac:dyDescent="0.25">
      <c r="A34" s="95">
        <v>10</v>
      </c>
      <c r="B34" s="71" t="s">
        <v>48</v>
      </c>
      <c r="C34" s="72" t="s">
        <v>46</v>
      </c>
      <c r="D34" s="73">
        <v>17705</v>
      </c>
      <c r="E34" s="96"/>
      <c r="F34" s="97">
        <v>32</v>
      </c>
      <c r="G34" s="98"/>
      <c r="H34" s="82">
        <v>36</v>
      </c>
      <c r="I34" s="83">
        <v>29</v>
      </c>
      <c r="J34" s="83">
        <v>38</v>
      </c>
      <c r="K34" s="99">
        <v>30</v>
      </c>
      <c r="L34" s="169">
        <v>133</v>
      </c>
      <c r="M34" s="103">
        <v>16</v>
      </c>
      <c r="N34" s="136"/>
      <c r="O34" s="82">
        <v>126</v>
      </c>
      <c r="P34" s="83">
        <v>126</v>
      </c>
      <c r="Q34" s="83">
        <v>126</v>
      </c>
      <c r="R34" s="99">
        <v>126</v>
      </c>
      <c r="S34" s="93">
        <v>504</v>
      </c>
      <c r="T34" s="94">
        <v>384</v>
      </c>
      <c r="U34" s="102"/>
      <c r="V34" s="82">
        <v>31</v>
      </c>
      <c r="W34" s="83">
        <v>35</v>
      </c>
      <c r="X34" s="83">
        <v>32</v>
      </c>
      <c r="Y34" s="99">
        <v>30</v>
      </c>
      <c r="Z34" s="104">
        <v>128</v>
      </c>
      <c r="AA34" s="94">
        <v>16</v>
      </c>
    </row>
    <row r="35" spans="1:27" s="176" customFormat="1" ht="15" x14ac:dyDescent="0.25">
      <c r="A35" s="95">
        <v>11</v>
      </c>
      <c r="B35" s="71" t="s">
        <v>28</v>
      </c>
      <c r="C35" s="72" t="s">
        <v>2</v>
      </c>
      <c r="D35" s="73">
        <v>17490</v>
      </c>
      <c r="E35" s="96"/>
      <c r="F35" s="97">
        <v>34</v>
      </c>
      <c r="G35" s="98"/>
      <c r="H35" s="82">
        <v>31</v>
      </c>
      <c r="I35" s="83">
        <v>34</v>
      </c>
      <c r="J35" s="83">
        <v>34</v>
      </c>
      <c r="K35" s="99">
        <v>32</v>
      </c>
      <c r="L35" s="169">
        <v>131</v>
      </c>
      <c r="M35" s="103">
        <v>14</v>
      </c>
      <c r="N35" s="136"/>
      <c r="O35" s="82">
        <v>37</v>
      </c>
      <c r="P35" s="83">
        <v>34</v>
      </c>
      <c r="Q35" s="83">
        <v>38</v>
      </c>
      <c r="R35" s="99">
        <v>31</v>
      </c>
      <c r="S35" s="93">
        <v>140</v>
      </c>
      <c r="T35" s="94">
        <v>20</v>
      </c>
      <c r="U35" s="102"/>
      <c r="V35" s="82">
        <v>126</v>
      </c>
      <c r="W35" s="83">
        <v>126</v>
      </c>
      <c r="X35" s="83">
        <v>126</v>
      </c>
      <c r="Y35" s="99">
        <v>126</v>
      </c>
      <c r="Z35" s="104">
        <v>504</v>
      </c>
      <c r="AA35" s="94">
        <v>392</v>
      </c>
    </row>
    <row r="36" spans="1:27" s="176" customFormat="1" ht="15" x14ac:dyDescent="0.25">
      <c r="A36" s="95">
        <v>12</v>
      </c>
      <c r="B36" s="71" t="s">
        <v>47</v>
      </c>
      <c r="C36" s="72" t="s">
        <v>46</v>
      </c>
      <c r="D36" s="73">
        <v>5324</v>
      </c>
      <c r="E36" s="96"/>
      <c r="F36" s="97">
        <v>36</v>
      </c>
      <c r="G36" s="98"/>
      <c r="H36" s="82">
        <v>37</v>
      </c>
      <c r="I36" s="83">
        <v>35</v>
      </c>
      <c r="J36" s="83">
        <v>38</v>
      </c>
      <c r="K36" s="99">
        <v>36</v>
      </c>
      <c r="L36" s="104">
        <v>146</v>
      </c>
      <c r="M36" s="103">
        <v>29</v>
      </c>
      <c r="N36" s="102"/>
      <c r="O36" s="82">
        <v>30</v>
      </c>
      <c r="P36" s="83">
        <v>36</v>
      </c>
      <c r="Q36" s="83">
        <v>32</v>
      </c>
      <c r="R36" s="99">
        <v>37</v>
      </c>
      <c r="S36" s="93">
        <v>135</v>
      </c>
      <c r="T36" s="94">
        <v>15</v>
      </c>
      <c r="U36" s="102"/>
      <c r="V36" s="82">
        <v>36</v>
      </c>
      <c r="W36" s="83">
        <v>31</v>
      </c>
      <c r="X36" s="83">
        <v>35</v>
      </c>
      <c r="Y36" s="99">
        <v>31</v>
      </c>
      <c r="Z36" s="104">
        <v>133</v>
      </c>
      <c r="AA36" s="94">
        <v>21</v>
      </c>
    </row>
    <row r="37" spans="1:27" s="176" customFormat="1" ht="15" x14ac:dyDescent="0.25">
      <c r="A37" s="95">
        <v>13</v>
      </c>
      <c r="B37" s="71" t="s">
        <v>154</v>
      </c>
      <c r="C37" s="72" t="s">
        <v>46</v>
      </c>
      <c r="D37" s="73">
        <v>5326</v>
      </c>
      <c r="E37" s="96"/>
      <c r="F37" s="97">
        <v>40</v>
      </c>
      <c r="G37" s="98"/>
      <c r="H37" s="82">
        <v>126</v>
      </c>
      <c r="I37" s="83">
        <v>126</v>
      </c>
      <c r="J37" s="83">
        <v>126</v>
      </c>
      <c r="K37" s="99">
        <v>126</v>
      </c>
      <c r="L37" s="104">
        <v>504</v>
      </c>
      <c r="M37" s="103">
        <v>387</v>
      </c>
      <c r="N37" s="102"/>
      <c r="O37" s="82">
        <v>38</v>
      </c>
      <c r="P37" s="168">
        <v>32</v>
      </c>
      <c r="Q37" s="83">
        <v>39</v>
      </c>
      <c r="R37" s="99">
        <v>39</v>
      </c>
      <c r="S37" s="93">
        <v>148</v>
      </c>
      <c r="T37" s="94">
        <v>28</v>
      </c>
      <c r="U37" s="102"/>
      <c r="V37" s="82">
        <v>32</v>
      </c>
      <c r="W37" s="83">
        <v>33</v>
      </c>
      <c r="X37" s="83">
        <v>29</v>
      </c>
      <c r="Y37" s="99">
        <v>30</v>
      </c>
      <c r="Z37" s="104">
        <v>124</v>
      </c>
      <c r="AA37" s="94">
        <v>12</v>
      </c>
    </row>
    <row r="38" spans="1:27" s="176" customFormat="1" ht="15" x14ac:dyDescent="0.25">
      <c r="A38" s="95">
        <v>14</v>
      </c>
      <c r="B38" s="71" t="s">
        <v>27</v>
      </c>
      <c r="C38" s="72" t="s">
        <v>4</v>
      </c>
      <c r="D38" s="73">
        <v>65912</v>
      </c>
      <c r="E38" s="96"/>
      <c r="F38" s="97">
        <v>60</v>
      </c>
      <c r="G38" s="98"/>
      <c r="H38" s="82">
        <v>35</v>
      </c>
      <c r="I38" s="83">
        <v>36</v>
      </c>
      <c r="J38" s="83">
        <v>37</v>
      </c>
      <c r="K38" s="99">
        <v>30</v>
      </c>
      <c r="L38" s="135">
        <v>138</v>
      </c>
      <c r="M38" s="134">
        <v>21</v>
      </c>
      <c r="N38" s="102"/>
      <c r="O38" s="82">
        <v>38</v>
      </c>
      <c r="P38" s="83">
        <v>38</v>
      </c>
      <c r="Q38" s="83">
        <v>46</v>
      </c>
      <c r="R38" s="99">
        <v>37</v>
      </c>
      <c r="S38" s="93">
        <v>159</v>
      </c>
      <c r="T38" s="94">
        <v>39</v>
      </c>
      <c r="U38" s="102"/>
      <c r="V38" s="82">
        <v>126</v>
      </c>
      <c r="W38" s="83">
        <v>126</v>
      </c>
      <c r="X38" s="83">
        <v>126</v>
      </c>
      <c r="Y38" s="99">
        <v>126</v>
      </c>
      <c r="Z38" s="104">
        <v>504</v>
      </c>
      <c r="AA38" s="94">
        <v>392</v>
      </c>
    </row>
    <row r="39" spans="1:27" s="176" customFormat="1" ht="15" x14ac:dyDescent="0.25">
      <c r="A39" s="95">
        <v>15</v>
      </c>
      <c r="B39" s="71" t="s">
        <v>23</v>
      </c>
      <c r="C39" s="72" t="s">
        <v>4</v>
      </c>
      <c r="D39" s="73">
        <v>36192</v>
      </c>
      <c r="E39" s="96"/>
      <c r="F39" s="97">
        <v>65</v>
      </c>
      <c r="G39" s="98"/>
      <c r="H39" s="82">
        <v>32</v>
      </c>
      <c r="I39" s="83">
        <v>37</v>
      </c>
      <c r="J39" s="83">
        <v>35</v>
      </c>
      <c r="K39" s="99">
        <v>36</v>
      </c>
      <c r="L39" s="169">
        <v>140</v>
      </c>
      <c r="M39" s="103">
        <v>23</v>
      </c>
      <c r="N39" s="102"/>
      <c r="O39" s="82">
        <v>126</v>
      </c>
      <c r="P39" s="83">
        <v>126</v>
      </c>
      <c r="Q39" s="83">
        <v>126</v>
      </c>
      <c r="R39" s="99">
        <v>126</v>
      </c>
      <c r="S39" s="93">
        <v>504</v>
      </c>
      <c r="T39" s="94">
        <v>384</v>
      </c>
      <c r="U39" s="102"/>
      <c r="V39" s="82">
        <v>35</v>
      </c>
      <c r="W39" s="83">
        <v>36</v>
      </c>
      <c r="X39" s="83">
        <v>37</v>
      </c>
      <c r="Y39" s="99">
        <v>46</v>
      </c>
      <c r="Z39" s="104">
        <v>154</v>
      </c>
      <c r="AA39" s="94">
        <v>42</v>
      </c>
    </row>
    <row r="40" spans="1:27" s="176" customFormat="1" ht="15" x14ac:dyDescent="0.25">
      <c r="A40" s="95">
        <v>16</v>
      </c>
      <c r="B40" s="71" t="s">
        <v>49</v>
      </c>
      <c r="C40" s="72" t="s">
        <v>13</v>
      </c>
      <c r="D40" s="73">
        <v>31125</v>
      </c>
      <c r="E40" s="96"/>
      <c r="F40" s="97">
        <v>115</v>
      </c>
      <c r="G40" s="98"/>
      <c r="H40" s="82">
        <v>46</v>
      </c>
      <c r="I40" s="83">
        <v>50</v>
      </c>
      <c r="J40" s="83">
        <v>41</v>
      </c>
      <c r="K40" s="99">
        <v>48</v>
      </c>
      <c r="L40" s="104">
        <v>185</v>
      </c>
      <c r="M40" s="103">
        <v>68</v>
      </c>
      <c r="N40" s="102"/>
      <c r="O40" s="82">
        <v>41</v>
      </c>
      <c r="P40" s="83">
        <v>36</v>
      </c>
      <c r="Q40" s="83">
        <v>43</v>
      </c>
      <c r="R40" s="99">
        <v>47</v>
      </c>
      <c r="S40" s="93">
        <v>167</v>
      </c>
      <c r="T40" s="94">
        <v>47</v>
      </c>
      <c r="U40" s="102"/>
      <c r="V40" s="82">
        <v>50</v>
      </c>
      <c r="W40" s="83">
        <v>47</v>
      </c>
      <c r="X40" s="83">
        <v>44</v>
      </c>
      <c r="Y40" s="99">
        <v>43</v>
      </c>
      <c r="Z40" s="104">
        <v>184</v>
      </c>
      <c r="AA40" s="94">
        <v>72</v>
      </c>
    </row>
    <row r="41" spans="1:27" s="176" customFormat="1" ht="15" x14ac:dyDescent="0.25">
      <c r="A41" s="95" t="s">
        <v>153</v>
      </c>
      <c r="B41" s="71" t="s">
        <v>19</v>
      </c>
      <c r="C41" s="72" t="s">
        <v>102</v>
      </c>
      <c r="D41" s="73">
        <v>4908</v>
      </c>
      <c r="E41" s="106"/>
      <c r="F41" s="97">
        <v>396</v>
      </c>
      <c r="G41" s="107"/>
      <c r="H41" s="82">
        <v>126</v>
      </c>
      <c r="I41" s="83">
        <v>126</v>
      </c>
      <c r="J41" s="83">
        <v>126</v>
      </c>
      <c r="K41" s="99">
        <v>126</v>
      </c>
      <c r="L41" s="104">
        <v>504</v>
      </c>
      <c r="M41" s="103">
        <v>387</v>
      </c>
      <c r="N41" s="108"/>
      <c r="O41" s="82">
        <v>33</v>
      </c>
      <c r="P41" s="83">
        <v>37</v>
      </c>
      <c r="Q41" s="83">
        <v>30</v>
      </c>
      <c r="R41" s="99">
        <v>29</v>
      </c>
      <c r="S41" s="93">
        <v>129</v>
      </c>
      <c r="T41" s="94">
        <v>9</v>
      </c>
      <c r="U41" s="102"/>
      <c r="V41" s="82">
        <v>126</v>
      </c>
      <c r="W41" s="83">
        <v>126</v>
      </c>
      <c r="X41" s="83">
        <v>126</v>
      </c>
      <c r="Y41" s="99">
        <v>126</v>
      </c>
      <c r="Z41" s="104">
        <v>504</v>
      </c>
      <c r="AA41" s="94">
        <v>392</v>
      </c>
    </row>
    <row r="42" spans="1:27" ht="15" customHeight="1" thickBot="1" x14ac:dyDescent="0.3">
      <c r="A42" s="110"/>
      <c r="B42" s="111"/>
      <c r="C42" s="112"/>
      <c r="D42" s="140"/>
      <c r="F42" s="114"/>
      <c r="G42" s="1"/>
      <c r="H42" s="115"/>
      <c r="I42" s="116"/>
      <c r="J42" s="116"/>
      <c r="K42" s="116"/>
      <c r="L42" s="141"/>
      <c r="M42" s="142"/>
      <c r="N42" s="130"/>
      <c r="O42" s="122"/>
      <c r="P42" s="123"/>
      <c r="Q42" s="123"/>
      <c r="R42" s="123"/>
      <c r="S42" s="126"/>
      <c r="T42" s="125"/>
      <c r="U42" s="28"/>
      <c r="V42" s="122"/>
      <c r="W42" s="123"/>
      <c r="X42" s="123"/>
      <c r="Y42" s="123"/>
      <c r="Z42" s="126"/>
      <c r="AA42" s="125"/>
    </row>
    <row r="43" spans="1:27" ht="15" customHeight="1" x14ac:dyDescent="0.25">
      <c r="A43" s="127"/>
      <c r="B43" s="128"/>
      <c r="C43" s="127"/>
      <c r="D43" s="127"/>
      <c r="F43" s="129"/>
      <c r="G43" s="1"/>
      <c r="H43" s="17"/>
      <c r="I43" s="17"/>
      <c r="J43" s="17"/>
      <c r="K43" s="17"/>
      <c r="L43" s="17"/>
      <c r="M43" s="16"/>
      <c r="N43" s="130"/>
      <c r="O43" s="131"/>
      <c r="P43" s="131"/>
      <c r="Q43" s="131"/>
      <c r="R43" s="131"/>
      <c r="S43" s="131"/>
      <c r="T43" s="131"/>
      <c r="U43" s="28"/>
      <c r="V43" s="131"/>
      <c r="W43" s="131"/>
      <c r="X43" s="131"/>
      <c r="Y43" s="131"/>
      <c r="Z43" s="131"/>
      <c r="AA43" s="131"/>
    </row>
    <row r="44" spans="1:27" ht="15" customHeight="1" x14ac:dyDescent="0.25">
      <c r="A44" s="127"/>
      <c r="B44" s="128"/>
      <c r="C44" s="127"/>
      <c r="D44" s="127"/>
      <c r="F44" s="129"/>
      <c r="G44" s="1"/>
      <c r="H44" s="17"/>
      <c r="I44" s="17"/>
      <c r="J44" s="17"/>
      <c r="K44" s="17"/>
      <c r="L44" s="17"/>
      <c r="M44" s="16"/>
      <c r="N44" s="130"/>
      <c r="O44" s="131"/>
      <c r="P44" s="131"/>
      <c r="Q44" s="131"/>
      <c r="R44" s="131"/>
      <c r="S44" s="131"/>
      <c r="T44" s="131"/>
      <c r="U44" s="28"/>
      <c r="V44" s="131"/>
      <c r="W44" s="131"/>
      <c r="X44" s="131"/>
      <c r="Y44" s="131"/>
      <c r="Z44" s="131"/>
      <c r="AA44" s="131"/>
    </row>
    <row r="45" spans="1:27" s="177" customFormat="1" ht="12" thickBot="1" x14ac:dyDescent="0.25">
      <c r="A45" s="27"/>
      <c r="B45" s="27"/>
      <c r="C45" s="181"/>
      <c r="D45" s="181"/>
      <c r="E45" s="27"/>
      <c r="F45" s="27"/>
      <c r="G45" s="27"/>
      <c r="H45" s="182"/>
      <c r="I45" s="182"/>
      <c r="J45" s="182"/>
      <c r="K45" s="182"/>
      <c r="L45" s="182"/>
      <c r="M45" s="182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s="44" customFormat="1" ht="29.25" customHeight="1" thickBot="1" x14ac:dyDescent="0.25">
      <c r="A46" s="45" t="s">
        <v>62</v>
      </c>
      <c r="B46" s="46" t="s">
        <v>42</v>
      </c>
      <c r="C46" s="47" t="s">
        <v>43</v>
      </c>
      <c r="D46" s="48" t="s">
        <v>94</v>
      </c>
      <c r="F46" s="49" t="s">
        <v>52</v>
      </c>
      <c r="H46" s="239" t="s">
        <v>115</v>
      </c>
      <c r="I46" s="240"/>
      <c r="J46" s="240"/>
      <c r="K46" s="240"/>
      <c r="L46" s="240"/>
      <c r="M46" s="241"/>
      <c r="O46" s="245" t="s">
        <v>97</v>
      </c>
      <c r="P46" s="243"/>
      <c r="Q46" s="243"/>
      <c r="R46" s="243"/>
      <c r="S46" s="243"/>
      <c r="T46" s="244"/>
      <c r="V46" s="245" t="s">
        <v>97</v>
      </c>
      <c r="W46" s="243"/>
      <c r="X46" s="243"/>
      <c r="Y46" s="243"/>
      <c r="Z46" s="243"/>
      <c r="AA46" s="244"/>
    </row>
    <row r="47" spans="1:27" x14ac:dyDescent="0.2">
      <c r="A47" s="178"/>
      <c r="B47" s="51"/>
      <c r="C47" s="51"/>
      <c r="D47" s="52"/>
      <c r="F47" s="53"/>
      <c r="H47" s="54"/>
      <c r="I47" s="55"/>
      <c r="J47" s="55"/>
      <c r="K47" s="55"/>
      <c r="L47" s="55"/>
      <c r="M47" s="56"/>
      <c r="O47" s="57"/>
      <c r="P47" s="58"/>
      <c r="Q47" s="58"/>
      <c r="R47" s="58"/>
      <c r="S47" s="58"/>
      <c r="T47" s="59"/>
      <c r="V47" s="57"/>
      <c r="W47" s="58"/>
      <c r="X47" s="58"/>
      <c r="Y47" s="58"/>
      <c r="Z47" s="58"/>
      <c r="AA47" s="59"/>
    </row>
    <row r="48" spans="1:27" ht="15.75" x14ac:dyDescent="0.2">
      <c r="A48" s="179" t="s">
        <v>105</v>
      </c>
      <c r="B48" s="61"/>
      <c r="C48" s="61"/>
      <c r="D48" s="62"/>
      <c r="F48" s="53" t="s">
        <v>53</v>
      </c>
      <c r="H48" s="246" t="s">
        <v>61</v>
      </c>
      <c r="I48" s="247"/>
      <c r="J48" s="247"/>
      <c r="K48" s="248"/>
      <c r="L48" s="55"/>
      <c r="M48" s="56"/>
      <c r="O48" s="246" t="s">
        <v>61</v>
      </c>
      <c r="P48" s="249"/>
      <c r="Q48" s="249"/>
      <c r="R48" s="250"/>
      <c r="S48" s="58"/>
      <c r="T48" s="59"/>
      <c r="V48" s="246" t="s">
        <v>61</v>
      </c>
      <c r="W48" s="249"/>
      <c r="X48" s="249"/>
      <c r="Y48" s="250"/>
      <c r="Z48" s="58"/>
      <c r="AA48" s="59"/>
    </row>
    <row r="49" spans="1:27" ht="12" thickBot="1" x14ac:dyDescent="0.25">
      <c r="A49" s="180"/>
      <c r="B49" s="64"/>
      <c r="C49" s="64"/>
      <c r="D49" s="65"/>
      <c r="F49" s="66"/>
      <c r="H49" s="67">
        <v>1</v>
      </c>
      <c r="I49" s="68">
        <v>2</v>
      </c>
      <c r="J49" s="68">
        <v>3</v>
      </c>
      <c r="K49" s="68">
        <v>4</v>
      </c>
      <c r="L49" s="68" t="s">
        <v>50</v>
      </c>
      <c r="M49" s="69" t="s">
        <v>100</v>
      </c>
      <c r="O49" s="67">
        <v>1</v>
      </c>
      <c r="P49" s="68">
        <v>2</v>
      </c>
      <c r="Q49" s="68">
        <v>3</v>
      </c>
      <c r="R49" s="68">
        <v>4</v>
      </c>
      <c r="S49" s="68" t="s">
        <v>50</v>
      </c>
      <c r="T49" s="160" t="s">
        <v>100</v>
      </c>
      <c r="V49" s="67">
        <v>1</v>
      </c>
      <c r="W49" s="68">
        <v>2</v>
      </c>
      <c r="X49" s="68">
        <v>3</v>
      </c>
      <c r="Y49" s="68">
        <v>4</v>
      </c>
      <c r="Z49" s="68" t="s">
        <v>50</v>
      </c>
      <c r="AA49" s="160" t="s">
        <v>100</v>
      </c>
    </row>
    <row r="50" spans="1:27" s="176" customFormat="1" ht="15" x14ac:dyDescent="0.25">
      <c r="A50" s="70">
        <v>1</v>
      </c>
      <c r="B50" s="71" t="s">
        <v>34</v>
      </c>
      <c r="C50" s="72" t="s">
        <v>4</v>
      </c>
      <c r="D50" s="73">
        <v>25999</v>
      </c>
      <c r="E50" s="74"/>
      <c r="F50" s="97">
        <v>0</v>
      </c>
      <c r="G50" s="144"/>
      <c r="H50" s="82">
        <v>30</v>
      </c>
      <c r="I50" s="83">
        <v>31</v>
      </c>
      <c r="J50" s="83">
        <v>29</v>
      </c>
      <c r="K50" s="99">
        <v>33</v>
      </c>
      <c r="L50" s="132">
        <v>123</v>
      </c>
      <c r="M50" s="133">
        <v>8</v>
      </c>
      <c r="N50" s="81"/>
      <c r="O50" s="86">
        <v>27</v>
      </c>
      <c r="P50" s="87">
        <v>33</v>
      </c>
      <c r="Q50" s="87">
        <v>34</v>
      </c>
      <c r="R50" s="84">
        <v>27</v>
      </c>
      <c r="S50" s="93">
        <v>121</v>
      </c>
      <c r="T50" s="94">
        <v>0</v>
      </c>
      <c r="U50" s="81"/>
      <c r="V50" s="86">
        <v>27</v>
      </c>
      <c r="W50" s="87">
        <v>30</v>
      </c>
      <c r="X50" s="87">
        <v>33</v>
      </c>
      <c r="Y50" s="84">
        <v>34</v>
      </c>
      <c r="Z50" s="104">
        <v>124</v>
      </c>
      <c r="AA50" s="94">
        <v>0</v>
      </c>
    </row>
    <row r="51" spans="1:27" s="176" customFormat="1" ht="15" x14ac:dyDescent="0.25">
      <c r="A51" s="95">
        <v>2</v>
      </c>
      <c r="B51" s="71" t="s">
        <v>33</v>
      </c>
      <c r="C51" s="72" t="s">
        <v>2</v>
      </c>
      <c r="D51" s="73">
        <v>44760</v>
      </c>
      <c r="E51" s="96"/>
      <c r="F51" s="97">
        <v>5</v>
      </c>
      <c r="G51" s="144"/>
      <c r="H51" s="82">
        <v>30</v>
      </c>
      <c r="I51" s="83">
        <v>32</v>
      </c>
      <c r="J51" s="83">
        <v>27</v>
      </c>
      <c r="K51" s="99">
        <v>26</v>
      </c>
      <c r="L51" s="135">
        <v>115</v>
      </c>
      <c r="M51" s="134">
        <v>0</v>
      </c>
      <c r="N51" s="102"/>
      <c r="O51" s="82">
        <v>33</v>
      </c>
      <c r="P51" s="83">
        <v>30</v>
      </c>
      <c r="Q51" s="83">
        <v>32</v>
      </c>
      <c r="R51" s="99">
        <v>31</v>
      </c>
      <c r="S51" s="93">
        <v>126</v>
      </c>
      <c r="T51" s="94">
        <v>5</v>
      </c>
      <c r="U51" s="102"/>
      <c r="V51" s="82">
        <v>126</v>
      </c>
      <c r="W51" s="83">
        <v>126</v>
      </c>
      <c r="X51" s="83">
        <v>126</v>
      </c>
      <c r="Y51" s="99">
        <v>126</v>
      </c>
      <c r="Z51" s="104">
        <v>504</v>
      </c>
      <c r="AA51" s="94">
        <v>380</v>
      </c>
    </row>
    <row r="52" spans="1:27" s="176" customFormat="1" ht="15" x14ac:dyDescent="0.25">
      <c r="A52" s="95">
        <v>3</v>
      </c>
      <c r="B52" s="71" t="s">
        <v>38</v>
      </c>
      <c r="C52" s="72" t="s">
        <v>13</v>
      </c>
      <c r="D52" s="73">
        <v>44916</v>
      </c>
      <c r="E52" s="106"/>
      <c r="F52" s="97">
        <v>62</v>
      </c>
      <c r="G52" s="144"/>
      <c r="H52" s="82">
        <v>35</v>
      </c>
      <c r="I52" s="83">
        <v>37</v>
      </c>
      <c r="J52" s="83">
        <v>39</v>
      </c>
      <c r="K52" s="99">
        <v>31</v>
      </c>
      <c r="L52" s="135">
        <v>142</v>
      </c>
      <c r="M52" s="134">
        <v>27</v>
      </c>
      <c r="N52" s="108"/>
      <c r="O52" s="82">
        <v>43</v>
      </c>
      <c r="P52" s="83">
        <v>38</v>
      </c>
      <c r="Q52" s="83">
        <v>40</v>
      </c>
      <c r="R52" s="99">
        <v>35</v>
      </c>
      <c r="S52" s="93">
        <v>156</v>
      </c>
      <c r="T52" s="94">
        <v>35</v>
      </c>
      <c r="U52" s="102"/>
      <c r="V52" s="82">
        <v>126</v>
      </c>
      <c r="W52" s="83">
        <v>126</v>
      </c>
      <c r="X52" s="83">
        <v>126</v>
      </c>
      <c r="Y52" s="99">
        <v>126</v>
      </c>
      <c r="Z52" s="104">
        <v>504</v>
      </c>
      <c r="AA52" s="94">
        <v>380</v>
      </c>
    </row>
    <row r="53" spans="1:27" ht="15" customHeight="1" thickBot="1" x14ac:dyDescent="0.3">
      <c r="A53" s="110"/>
      <c r="B53" s="111"/>
      <c r="C53" s="112"/>
      <c r="D53" s="140"/>
      <c r="F53" s="114"/>
      <c r="G53" s="1"/>
      <c r="H53" s="115"/>
      <c r="I53" s="116"/>
      <c r="J53" s="116"/>
      <c r="K53" s="116"/>
      <c r="L53" s="141"/>
      <c r="M53" s="142"/>
      <c r="N53" s="130"/>
      <c r="O53" s="122"/>
      <c r="P53" s="123"/>
      <c r="Q53" s="123"/>
      <c r="R53" s="123"/>
      <c r="S53" s="126"/>
      <c r="T53" s="125"/>
      <c r="U53" s="28"/>
      <c r="V53" s="122"/>
      <c r="W53" s="123"/>
      <c r="X53" s="123"/>
      <c r="Y53" s="123"/>
      <c r="Z53" s="126"/>
      <c r="AA53" s="125"/>
    </row>
    <row r="54" spans="1:27" s="177" customFormat="1" x14ac:dyDescent="0.2">
      <c r="A54" s="27"/>
      <c r="B54" s="27"/>
      <c r="C54" s="181"/>
      <c r="D54" s="181"/>
      <c r="E54" s="27"/>
      <c r="F54" s="27"/>
      <c r="G54" s="27"/>
      <c r="H54" s="182"/>
      <c r="I54" s="182"/>
      <c r="J54" s="182"/>
      <c r="K54" s="182"/>
      <c r="L54" s="182"/>
      <c r="M54" s="182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s="177" customFormat="1" ht="12" thickBot="1" x14ac:dyDescent="0.25">
      <c r="A55" s="27"/>
      <c r="B55" s="27"/>
      <c r="C55" s="181"/>
      <c r="D55" s="181"/>
      <c r="E55" s="27"/>
      <c r="F55" s="27"/>
      <c r="G55" s="27"/>
      <c r="H55" s="182"/>
      <c r="I55" s="182"/>
      <c r="J55" s="182"/>
      <c r="K55" s="182"/>
      <c r="L55" s="182"/>
      <c r="M55" s="182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s="44" customFormat="1" ht="29.25" customHeight="1" thickBot="1" x14ac:dyDescent="0.25">
      <c r="A56" s="45" t="s">
        <v>62</v>
      </c>
      <c r="B56" s="46" t="s">
        <v>42</v>
      </c>
      <c r="C56" s="47" t="s">
        <v>43</v>
      </c>
      <c r="D56" s="48" t="s">
        <v>94</v>
      </c>
      <c r="F56" s="49" t="s">
        <v>52</v>
      </c>
      <c r="H56" s="239" t="s">
        <v>115</v>
      </c>
      <c r="I56" s="240"/>
      <c r="J56" s="240"/>
      <c r="K56" s="240"/>
      <c r="L56" s="240"/>
      <c r="M56" s="241"/>
      <c r="O56" s="245" t="s">
        <v>97</v>
      </c>
      <c r="P56" s="243"/>
      <c r="Q56" s="243"/>
      <c r="R56" s="243"/>
      <c r="S56" s="243"/>
      <c r="T56" s="244"/>
      <c r="V56" s="245" t="s">
        <v>97</v>
      </c>
      <c r="W56" s="243"/>
      <c r="X56" s="243"/>
      <c r="Y56" s="243"/>
      <c r="Z56" s="243"/>
      <c r="AA56" s="244"/>
    </row>
    <row r="57" spans="1:27" x14ac:dyDescent="0.2">
      <c r="A57" s="178"/>
      <c r="B57" s="51"/>
      <c r="C57" s="51"/>
      <c r="D57" s="52"/>
      <c r="F57" s="53"/>
      <c r="H57" s="54"/>
      <c r="I57" s="55"/>
      <c r="J57" s="55"/>
      <c r="K57" s="55"/>
      <c r="L57" s="55"/>
      <c r="M57" s="56"/>
      <c r="O57" s="57"/>
      <c r="P57" s="58"/>
      <c r="Q57" s="58"/>
      <c r="R57" s="58"/>
      <c r="S57" s="58"/>
      <c r="T57" s="59"/>
      <c r="V57" s="57"/>
      <c r="W57" s="58"/>
      <c r="X57" s="58"/>
      <c r="Y57" s="58"/>
      <c r="Z57" s="58"/>
      <c r="AA57" s="59"/>
    </row>
    <row r="58" spans="1:27" ht="15.75" x14ac:dyDescent="0.2">
      <c r="A58" s="179" t="s">
        <v>106</v>
      </c>
      <c r="B58" s="61"/>
      <c r="C58" s="61"/>
      <c r="D58" s="62"/>
      <c r="F58" s="53" t="s">
        <v>53</v>
      </c>
      <c r="H58" s="246" t="s">
        <v>61</v>
      </c>
      <c r="I58" s="247"/>
      <c r="J58" s="247"/>
      <c r="K58" s="248"/>
      <c r="L58" s="55"/>
      <c r="M58" s="56"/>
      <c r="O58" s="246" t="s">
        <v>61</v>
      </c>
      <c r="P58" s="249"/>
      <c r="Q58" s="249"/>
      <c r="R58" s="250"/>
      <c r="S58" s="58"/>
      <c r="T58" s="59"/>
      <c r="V58" s="246" t="s">
        <v>61</v>
      </c>
      <c r="W58" s="249"/>
      <c r="X58" s="249"/>
      <c r="Y58" s="250"/>
      <c r="Z58" s="58"/>
      <c r="AA58" s="59"/>
    </row>
    <row r="59" spans="1:27" ht="12" thickBot="1" x14ac:dyDescent="0.25">
      <c r="A59" s="180"/>
      <c r="B59" s="64"/>
      <c r="C59" s="64"/>
      <c r="D59" s="65"/>
      <c r="F59" s="66"/>
      <c r="H59" s="67">
        <v>1</v>
      </c>
      <c r="I59" s="68">
        <v>2</v>
      </c>
      <c r="J59" s="68">
        <v>3</v>
      </c>
      <c r="K59" s="68">
        <v>4</v>
      </c>
      <c r="L59" s="68" t="s">
        <v>50</v>
      </c>
      <c r="M59" s="69" t="s">
        <v>100</v>
      </c>
      <c r="O59" s="67">
        <v>1</v>
      </c>
      <c r="P59" s="68">
        <v>2</v>
      </c>
      <c r="Q59" s="68">
        <v>3</v>
      </c>
      <c r="R59" s="68">
        <v>4</v>
      </c>
      <c r="S59" s="68" t="s">
        <v>50</v>
      </c>
      <c r="T59" s="160" t="s">
        <v>100</v>
      </c>
      <c r="V59" s="67">
        <v>1</v>
      </c>
      <c r="W59" s="68">
        <v>2</v>
      </c>
      <c r="X59" s="68">
        <v>3</v>
      </c>
      <c r="Y59" s="68">
        <v>4</v>
      </c>
      <c r="Z59" s="68" t="s">
        <v>50</v>
      </c>
      <c r="AA59" s="160" t="s">
        <v>100</v>
      </c>
    </row>
    <row r="60" spans="1:27" s="176" customFormat="1" ht="15" x14ac:dyDescent="0.25">
      <c r="A60" s="70">
        <v>1</v>
      </c>
      <c r="B60" s="71" t="s">
        <v>37</v>
      </c>
      <c r="C60" s="72" t="s">
        <v>102</v>
      </c>
      <c r="D60" s="145">
        <v>4906</v>
      </c>
      <c r="E60" s="74"/>
      <c r="F60" s="97">
        <v>0</v>
      </c>
      <c r="G60" s="75"/>
      <c r="H60" s="82">
        <v>32</v>
      </c>
      <c r="I60" s="83">
        <v>33</v>
      </c>
      <c r="J60" s="83">
        <v>37</v>
      </c>
      <c r="K60" s="99">
        <v>34</v>
      </c>
      <c r="L60" s="132">
        <v>136</v>
      </c>
      <c r="M60" s="85">
        <v>0</v>
      </c>
      <c r="N60" s="81"/>
      <c r="O60" s="86">
        <v>45</v>
      </c>
      <c r="P60" s="87">
        <v>34</v>
      </c>
      <c r="Q60" s="87">
        <v>28</v>
      </c>
      <c r="R60" s="84">
        <v>31</v>
      </c>
      <c r="S60" s="93">
        <v>138</v>
      </c>
      <c r="T60" s="94">
        <v>0</v>
      </c>
      <c r="U60" s="81"/>
      <c r="V60" s="86">
        <v>126</v>
      </c>
      <c r="W60" s="87">
        <v>126</v>
      </c>
      <c r="X60" s="87">
        <v>126</v>
      </c>
      <c r="Y60" s="84">
        <v>126</v>
      </c>
      <c r="Z60" s="104">
        <v>504</v>
      </c>
      <c r="AA60" s="94">
        <v>354</v>
      </c>
    </row>
    <row r="61" spans="1:27" s="176" customFormat="1" ht="15" x14ac:dyDescent="0.25">
      <c r="A61" s="95">
        <v>2</v>
      </c>
      <c r="B61" s="71" t="s">
        <v>36</v>
      </c>
      <c r="C61" s="72" t="s">
        <v>4</v>
      </c>
      <c r="D61" s="73">
        <v>36191</v>
      </c>
      <c r="E61" s="96"/>
      <c r="F61" s="97">
        <v>17</v>
      </c>
      <c r="G61" s="98"/>
      <c r="H61" s="82">
        <v>39</v>
      </c>
      <c r="I61" s="83">
        <v>38</v>
      </c>
      <c r="J61" s="83">
        <v>40</v>
      </c>
      <c r="K61" s="99">
        <v>38</v>
      </c>
      <c r="L61" s="135">
        <v>155</v>
      </c>
      <c r="M61" s="103">
        <v>19</v>
      </c>
      <c r="N61" s="102"/>
      <c r="O61" s="82">
        <v>40</v>
      </c>
      <c r="P61" s="83">
        <v>33</v>
      </c>
      <c r="Q61" s="83">
        <v>47</v>
      </c>
      <c r="R61" s="99">
        <v>35</v>
      </c>
      <c r="S61" s="93">
        <v>155</v>
      </c>
      <c r="T61" s="94">
        <v>17</v>
      </c>
      <c r="U61" s="102"/>
      <c r="V61" s="82">
        <v>38</v>
      </c>
      <c r="W61" s="83">
        <v>35</v>
      </c>
      <c r="X61" s="83">
        <v>35</v>
      </c>
      <c r="Y61" s="99">
        <v>42</v>
      </c>
      <c r="Z61" s="104">
        <v>150</v>
      </c>
      <c r="AA61" s="94">
        <v>0</v>
      </c>
    </row>
    <row r="62" spans="1:27" s="176" customFormat="1" ht="15" x14ac:dyDescent="0.25">
      <c r="A62" s="95">
        <v>3</v>
      </c>
      <c r="B62" s="71" t="s">
        <v>41</v>
      </c>
      <c r="C62" s="72" t="s">
        <v>13</v>
      </c>
      <c r="D62" s="73">
        <v>5325</v>
      </c>
      <c r="E62" s="96"/>
      <c r="F62" s="97">
        <v>21</v>
      </c>
      <c r="G62" s="98"/>
      <c r="H62" s="82">
        <v>37</v>
      </c>
      <c r="I62" s="83">
        <v>40</v>
      </c>
      <c r="J62" s="83">
        <v>39</v>
      </c>
      <c r="K62" s="99">
        <v>40</v>
      </c>
      <c r="L62" s="135">
        <v>156</v>
      </c>
      <c r="M62" s="103">
        <v>20</v>
      </c>
      <c r="N62" s="102"/>
      <c r="O62" s="82">
        <v>38</v>
      </c>
      <c r="P62" s="83">
        <v>39</v>
      </c>
      <c r="Q62" s="83">
        <v>32</v>
      </c>
      <c r="R62" s="99">
        <v>34</v>
      </c>
      <c r="S62" s="93">
        <v>143</v>
      </c>
      <c r="T62" s="94">
        <v>5</v>
      </c>
      <c r="U62" s="102"/>
      <c r="V62" s="82">
        <v>46</v>
      </c>
      <c r="W62" s="83">
        <v>42</v>
      </c>
      <c r="X62" s="83">
        <v>41</v>
      </c>
      <c r="Y62" s="99">
        <v>37</v>
      </c>
      <c r="Z62" s="104">
        <v>166</v>
      </c>
      <c r="AA62" s="94">
        <v>16</v>
      </c>
    </row>
    <row r="63" spans="1:27" s="176" customFormat="1" ht="15" x14ac:dyDescent="0.25">
      <c r="A63" s="95">
        <v>4</v>
      </c>
      <c r="B63" s="71" t="s">
        <v>35</v>
      </c>
      <c r="C63" s="72" t="s">
        <v>2</v>
      </c>
      <c r="D63" s="73">
        <v>3634</v>
      </c>
      <c r="E63" s="106"/>
      <c r="F63" s="97">
        <v>53</v>
      </c>
      <c r="G63" s="107"/>
      <c r="H63" s="82">
        <v>41</v>
      </c>
      <c r="I63" s="83">
        <v>39</v>
      </c>
      <c r="J63" s="83">
        <v>39</v>
      </c>
      <c r="K63" s="99">
        <v>46</v>
      </c>
      <c r="L63" s="135">
        <v>165</v>
      </c>
      <c r="M63" s="103">
        <v>29</v>
      </c>
      <c r="N63" s="108"/>
      <c r="O63" s="82">
        <v>46</v>
      </c>
      <c r="P63" s="83">
        <v>40</v>
      </c>
      <c r="Q63" s="83">
        <v>39</v>
      </c>
      <c r="R63" s="99">
        <v>37</v>
      </c>
      <c r="S63" s="93">
        <v>162</v>
      </c>
      <c r="T63" s="94">
        <v>24</v>
      </c>
      <c r="U63" s="108"/>
      <c r="V63" s="82">
        <v>126</v>
      </c>
      <c r="W63" s="83">
        <v>126</v>
      </c>
      <c r="X63" s="83">
        <v>126</v>
      </c>
      <c r="Y63" s="99">
        <v>126</v>
      </c>
      <c r="Z63" s="104">
        <v>504</v>
      </c>
      <c r="AA63" s="94">
        <v>354</v>
      </c>
    </row>
    <row r="64" spans="1:27" ht="15" customHeight="1" thickBot="1" x14ac:dyDescent="0.3">
      <c r="A64" s="110"/>
      <c r="B64" s="111"/>
      <c r="C64" s="112"/>
      <c r="D64" s="140"/>
      <c r="F64" s="114"/>
      <c r="G64" s="1"/>
      <c r="H64" s="115"/>
      <c r="I64" s="116"/>
      <c r="J64" s="116"/>
      <c r="K64" s="116"/>
      <c r="L64" s="141"/>
      <c r="M64" s="142"/>
      <c r="N64" s="130"/>
      <c r="O64" s="122"/>
      <c r="P64" s="123"/>
      <c r="Q64" s="123"/>
      <c r="R64" s="123"/>
      <c r="S64" s="126"/>
      <c r="T64" s="125"/>
      <c r="U64" s="28"/>
      <c r="V64" s="122"/>
      <c r="W64" s="123"/>
      <c r="X64" s="123"/>
      <c r="Y64" s="123"/>
      <c r="Z64" s="126"/>
      <c r="AA64" s="125"/>
    </row>
    <row r="65" spans="1:27" s="177" customFormat="1" x14ac:dyDescent="0.2">
      <c r="A65" s="27"/>
      <c r="B65" s="27"/>
      <c r="C65" s="181"/>
      <c r="D65" s="181"/>
      <c r="E65" s="27"/>
      <c r="F65" s="27"/>
      <c r="G65" s="27"/>
      <c r="H65" s="182"/>
      <c r="I65" s="182"/>
      <c r="J65" s="182"/>
      <c r="K65" s="182"/>
      <c r="L65" s="182"/>
      <c r="M65" s="182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</sheetData>
  <mergeCells count="24">
    <mergeCell ref="H3:M3"/>
    <mergeCell ref="O3:T3"/>
    <mergeCell ref="V3:AA3"/>
    <mergeCell ref="H5:K5"/>
    <mergeCell ref="O5:R5"/>
    <mergeCell ref="V5:Y5"/>
    <mergeCell ref="H21:M21"/>
    <mergeCell ref="O21:T21"/>
    <mergeCell ref="V21:AA21"/>
    <mergeCell ref="H23:K23"/>
    <mergeCell ref="O23:R23"/>
    <mergeCell ref="V23:Y23"/>
    <mergeCell ref="H46:M46"/>
    <mergeCell ref="O46:T46"/>
    <mergeCell ref="V46:AA46"/>
    <mergeCell ref="H48:K48"/>
    <mergeCell ref="O48:R48"/>
    <mergeCell ref="V48:Y48"/>
    <mergeCell ref="H56:M56"/>
    <mergeCell ref="O56:T56"/>
    <mergeCell ref="V56:AA56"/>
    <mergeCell ref="H58:K58"/>
    <mergeCell ref="O58:R58"/>
    <mergeCell ref="V58:Y58"/>
  </mergeCells>
  <phoneticPr fontId="8" type="noConversion"/>
  <conditionalFormatting sqref="H60:K63 H50:K51 H7:K17 H40:K40 H25:K37">
    <cfRule type="cellIs" dxfId="56" priority="1" stopIfTrue="1" operator="lessThan">
      <formula>25</formula>
    </cfRule>
    <cfRule type="cellIs" dxfId="55" priority="2" stopIfTrue="1" operator="between">
      <formula>25</formula>
      <formula>29</formula>
    </cfRule>
    <cfRule type="cellIs" dxfId="54" priority="3" stopIfTrue="1" operator="between">
      <formula>30</formula>
      <formula>35</formula>
    </cfRule>
  </conditionalFormatting>
  <conditionalFormatting sqref="Z50:Z52 Z25:Z41 Z7:Z17 Z60:Z63">
    <cfRule type="cellIs" dxfId="53" priority="4" stopIfTrue="1" operator="lessThan">
      <formula>100</formula>
    </cfRule>
    <cfRule type="cellIs" dxfId="52" priority="5" stopIfTrue="1" operator="between">
      <formula>100</formula>
      <formula>119</formula>
    </cfRule>
    <cfRule type="cellIs" dxfId="51" priority="6" stopIfTrue="1" operator="between">
      <formula>120</formula>
      <formula>143</formula>
    </cfRule>
  </conditionalFormatting>
  <conditionalFormatting sqref="V50:Y52 V25:Y41 V7:Y17 V60:Y63">
    <cfRule type="cellIs" dxfId="50" priority="7" stopIfTrue="1" operator="lessThan">
      <formula>25</formula>
    </cfRule>
    <cfRule type="cellIs" dxfId="49" priority="8" stopIfTrue="1" operator="between">
      <formula>25</formula>
      <formula>29</formula>
    </cfRule>
    <cfRule type="cellIs" dxfId="48" priority="9" stopIfTrue="1" operator="between">
      <formula>30</formula>
      <formula>35</formula>
    </cfRule>
  </conditionalFormatting>
  <conditionalFormatting sqref="H60:K63 H50:K52 H7:K17 H40:K41 H25:K37">
    <cfRule type="cellIs" dxfId="47" priority="10" stopIfTrue="1" operator="lessThan">
      <formula>20</formula>
    </cfRule>
    <cfRule type="cellIs" dxfId="46" priority="11" stopIfTrue="1" operator="between">
      <formula>20</formula>
      <formula>24</formula>
    </cfRule>
    <cfRule type="cellIs" dxfId="45" priority="12" stopIfTrue="1" operator="between">
      <formula>25</formula>
      <formula>29</formula>
    </cfRule>
  </conditionalFormatting>
  <conditionalFormatting sqref="L60:L63 L50:L52 L38:L39">
    <cfRule type="cellIs" dxfId="44" priority="13" stopIfTrue="1" operator="between">
      <formula>100</formula>
      <formula>119</formula>
    </cfRule>
    <cfRule type="cellIs" dxfId="43" priority="14" stopIfTrue="1" operator="between">
      <formula>120</formula>
      <formula>143</formula>
    </cfRule>
    <cfRule type="cellIs" dxfId="42" priority="15" stopIfTrue="1" operator="greaterThan">
      <formula>143</formula>
    </cfRule>
  </conditionalFormatting>
  <conditionalFormatting sqref="O7:R17 O50:R52 O60:R63 O25:R38 O40:R41">
    <cfRule type="cellIs" dxfId="41" priority="31" stopIfTrue="1" operator="lessThan">
      <formula>20</formula>
    </cfRule>
    <cfRule type="cellIs" dxfId="40" priority="32" stopIfTrue="1" operator="between">
      <formula>20</formula>
      <formula>24</formula>
    </cfRule>
    <cfRule type="cellIs" dxfId="39" priority="33" stopIfTrue="1" operator="between">
      <formula>25</formula>
      <formula>29</formula>
    </cfRule>
  </conditionalFormatting>
  <conditionalFormatting sqref="S7:S17 S50:S52 S60:S63 S25:S38 S40:S41">
    <cfRule type="cellIs" dxfId="38" priority="34" stopIfTrue="1" operator="lessThan">
      <formula>80</formula>
    </cfRule>
    <cfRule type="cellIs" dxfId="37" priority="35" stopIfTrue="1" operator="between">
      <formula>80</formula>
      <formula>99</formula>
    </cfRule>
    <cfRule type="cellIs" dxfId="36" priority="36" stopIfTrue="1" operator="between">
      <formula>100</formula>
      <formula>119</formula>
    </cfRule>
  </conditionalFormatting>
  <conditionalFormatting sqref="H38:K39">
    <cfRule type="cellIs" dxfId="35" priority="58" stopIfTrue="1" operator="lessThan">
      <formula>25</formula>
    </cfRule>
    <cfRule type="cellIs" dxfId="34" priority="59" stopIfTrue="1" operator="between">
      <formula>25</formula>
      <formula>29</formula>
    </cfRule>
    <cfRule type="cellIs" dxfId="33" priority="60" stopIfTrue="1" operator="between">
      <formula>30</formula>
      <formula>35</formula>
    </cfRule>
  </conditionalFormatting>
  <conditionalFormatting sqref="S39">
    <cfRule type="cellIs" dxfId="32" priority="61" stopIfTrue="1" operator="lessThan">
      <formula>100</formula>
    </cfRule>
    <cfRule type="cellIs" dxfId="31" priority="62" stopIfTrue="1" operator="between">
      <formula>100</formula>
      <formula>119</formula>
    </cfRule>
    <cfRule type="cellIs" dxfId="30" priority="63" stopIfTrue="1" operator="between">
      <formula>120</formula>
      <formula>143</formula>
    </cfRule>
  </conditionalFormatting>
  <conditionalFormatting sqref="O39:R39">
    <cfRule type="cellIs" dxfId="29" priority="64" stopIfTrue="1" operator="lessThan">
      <formula>25</formula>
    </cfRule>
    <cfRule type="cellIs" dxfId="28" priority="65" stopIfTrue="1" operator="between">
      <formula>25</formula>
      <formula>29</formula>
    </cfRule>
    <cfRule type="cellIs" dxfId="27" priority="66" stopIfTrue="1" operator="between">
      <formula>30</formula>
      <formula>35</formula>
    </cfRule>
  </conditionalFormatting>
  <pageMargins left="0.78740157499999996" right="0.78740157499999996" top="0.984251969" bottom="0.984251969" header="0.5" footer="0.5"/>
  <pageSetup paperSize="9" scale="9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workbookViewId="0">
      <selection activeCell="AC1" sqref="AC1"/>
    </sheetView>
  </sheetViews>
  <sheetFormatPr baseColWidth="10" defaultRowHeight="11.25" x14ac:dyDescent="0.2"/>
  <cols>
    <col min="1" max="1" width="4.85546875" style="43" customWidth="1"/>
    <col min="2" max="2" width="19.7109375" style="42" customWidth="1"/>
    <col min="3" max="3" width="6.85546875" style="43" customWidth="1"/>
    <col min="4" max="4" width="9.140625" style="43" customWidth="1"/>
    <col min="5" max="5" width="1.28515625" style="42" customWidth="1"/>
    <col min="6" max="6" width="8.42578125" style="44" customWidth="1"/>
    <col min="7" max="7" width="1.28515625" style="42" customWidth="1"/>
    <col min="8" max="11" width="4" style="43" customWidth="1"/>
    <col min="12" max="13" width="5.7109375" style="43" customWidth="1"/>
    <col min="14" max="14" width="1.28515625" style="42" customWidth="1"/>
    <col min="15" max="18" width="4" style="42" customWidth="1"/>
    <col min="19" max="20" width="5.7109375" style="42" customWidth="1"/>
    <col min="21" max="21" width="1.28515625" style="42" customWidth="1"/>
    <col min="22" max="25" width="4" style="42" customWidth="1"/>
    <col min="26" max="27" width="5.7109375" style="42" customWidth="1"/>
    <col min="28" max="256" width="9.140625" style="42" customWidth="1"/>
    <col min="257" max="16384" width="11.42578125" style="42"/>
  </cols>
  <sheetData>
    <row r="1" spans="1:27" ht="26.25" customHeight="1" x14ac:dyDescent="0.2">
      <c r="A1" s="25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28" customFormat="1" ht="14.25" customHeight="1" x14ac:dyDescent="0.2">
      <c r="A2" s="16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28" customFormat="1" ht="17.25" customHeight="1" x14ac:dyDescent="0.2">
      <c r="A3" s="161"/>
      <c r="B3" s="162" t="s">
        <v>111</v>
      </c>
      <c r="C3" s="27"/>
      <c r="D3" s="251"/>
      <c r="E3" s="251"/>
      <c r="F3" s="251"/>
      <c r="G3" s="27"/>
      <c r="H3" s="27"/>
      <c r="I3" s="163" t="s">
        <v>145</v>
      </c>
      <c r="J3" s="164"/>
      <c r="K3" s="164"/>
      <c r="L3" s="164"/>
      <c r="M3" s="164"/>
      <c r="N3" s="27"/>
      <c r="O3" s="165"/>
      <c r="P3" s="223" t="s">
        <v>164</v>
      </c>
      <c r="Q3" s="206"/>
      <c r="R3" s="206"/>
      <c r="S3" s="206"/>
      <c r="T3" s="206"/>
      <c r="U3" s="206"/>
      <c r="V3" s="206"/>
      <c r="W3" s="206"/>
      <c r="X3" s="27"/>
      <c r="Y3" s="27"/>
      <c r="Z3" s="27"/>
      <c r="AA3" s="27"/>
    </row>
    <row r="4" spans="1:27" ht="12" thickBot="1" x14ac:dyDescent="0.25"/>
    <row r="5" spans="1:27" s="44" customFormat="1" ht="29.25" customHeight="1" thickBot="1" x14ac:dyDescent="0.25">
      <c r="A5" s="45" t="s">
        <v>62</v>
      </c>
      <c r="B5" s="46" t="s">
        <v>42</v>
      </c>
      <c r="C5" s="47" t="s">
        <v>43</v>
      </c>
      <c r="D5" s="48" t="s">
        <v>94</v>
      </c>
      <c r="F5" s="49" t="s">
        <v>52</v>
      </c>
      <c r="H5" s="239" t="s">
        <v>115</v>
      </c>
      <c r="I5" s="243"/>
      <c r="J5" s="243"/>
      <c r="K5" s="243"/>
      <c r="L5" s="243"/>
      <c r="M5" s="244"/>
      <c r="O5" s="245" t="s">
        <v>97</v>
      </c>
      <c r="P5" s="243"/>
      <c r="Q5" s="243"/>
      <c r="R5" s="243"/>
      <c r="S5" s="243"/>
      <c r="T5" s="244"/>
      <c r="V5" s="245" t="s">
        <v>116</v>
      </c>
      <c r="W5" s="243"/>
      <c r="X5" s="243"/>
      <c r="Y5" s="243"/>
      <c r="Z5" s="243"/>
      <c r="AA5" s="244"/>
    </row>
    <row r="6" spans="1:27" x14ac:dyDescent="0.2">
      <c r="A6" s="175"/>
      <c r="B6" s="51"/>
      <c r="C6" s="51"/>
      <c r="D6" s="52"/>
      <c r="F6" s="53"/>
      <c r="H6" s="54"/>
      <c r="I6" s="55"/>
      <c r="J6" s="55"/>
      <c r="K6" s="55"/>
      <c r="L6" s="55"/>
      <c r="M6" s="56"/>
      <c r="O6" s="57"/>
      <c r="P6" s="58"/>
      <c r="Q6" s="58"/>
      <c r="R6" s="58"/>
      <c r="S6" s="58"/>
      <c r="T6" s="59"/>
      <c r="V6" s="57"/>
      <c r="W6" s="58"/>
      <c r="X6" s="58"/>
      <c r="Y6" s="58"/>
      <c r="Z6" s="58"/>
      <c r="AA6" s="59"/>
    </row>
    <row r="7" spans="1:27" ht="15.75" x14ac:dyDescent="0.2">
      <c r="A7" s="60" t="s">
        <v>112</v>
      </c>
      <c r="B7" s="61"/>
      <c r="C7" s="61"/>
      <c r="D7" s="62"/>
      <c r="F7" s="53" t="s">
        <v>53</v>
      </c>
      <c r="H7" s="201" t="s">
        <v>61</v>
      </c>
      <c r="I7" s="202"/>
      <c r="J7" s="202"/>
      <c r="K7" s="203"/>
      <c r="L7" s="55"/>
      <c r="M7" s="56"/>
      <c r="O7" s="201" t="s">
        <v>61</v>
      </c>
      <c r="P7" s="204"/>
      <c r="Q7" s="204"/>
      <c r="R7" s="205"/>
      <c r="S7" s="58"/>
      <c r="T7" s="59"/>
      <c r="V7" s="201" t="s">
        <v>61</v>
      </c>
      <c r="W7" s="204"/>
      <c r="X7" s="204"/>
      <c r="Y7" s="205"/>
      <c r="Z7" s="58"/>
      <c r="AA7" s="59"/>
    </row>
    <row r="8" spans="1:27" ht="12" thickBot="1" x14ac:dyDescent="0.25">
      <c r="A8" s="63"/>
      <c r="B8" s="64"/>
      <c r="C8" s="64"/>
      <c r="D8" s="65"/>
      <c r="F8" s="66"/>
      <c r="H8" s="67">
        <v>1</v>
      </c>
      <c r="I8" s="68">
        <v>2</v>
      </c>
      <c r="J8" s="68">
        <v>3</v>
      </c>
      <c r="K8" s="68">
        <v>4</v>
      </c>
      <c r="L8" s="68" t="s">
        <v>50</v>
      </c>
      <c r="M8" s="69" t="s">
        <v>100</v>
      </c>
      <c r="O8" s="67">
        <v>1</v>
      </c>
      <c r="P8" s="68">
        <v>2</v>
      </c>
      <c r="Q8" s="68">
        <v>3</v>
      </c>
      <c r="R8" s="68">
        <v>4</v>
      </c>
      <c r="S8" s="68" t="s">
        <v>50</v>
      </c>
      <c r="T8" s="160" t="s">
        <v>100</v>
      </c>
      <c r="V8" s="67">
        <v>1</v>
      </c>
      <c r="W8" s="68">
        <v>2</v>
      </c>
      <c r="X8" s="68">
        <v>3</v>
      </c>
      <c r="Y8" s="68">
        <v>4</v>
      </c>
      <c r="Z8" s="68" t="s">
        <v>50</v>
      </c>
      <c r="AA8" s="160" t="s">
        <v>100</v>
      </c>
    </row>
    <row r="9" spans="1:27" s="176" customFormat="1" ht="15" x14ac:dyDescent="0.25">
      <c r="A9" s="70">
        <v>1</v>
      </c>
      <c r="B9" s="167" t="s">
        <v>7</v>
      </c>
      <c r="C9" s="72" t="s">
        <v>0</v>
      </c>
      <c r="D9" s="73">
        <v>24092</v>
      </c>
      <c r="E9" s="74"/>
      <c r="F9" s="97">
        <v>0</v>
      </c>
      <c r="G9" s="75"/>
      <c r="H9" s="82">
        <v>31</v>
      </c>
      <c r="I9" s="83">
        <v>28</v>
      </c>
      <c r="J9" s="83">
        <v>28</v>
      </c>
      <c r="K9" s="99">
        <v>28</v>
      </c>
      <c r="L9" s="132">
        <v>115</v>
      </c>
      <c r="M9" s="88">
        <v>8</v>
      </c>
      <c r="N9" s="89"/>
      <c r="O9" s="86">
        <v>25</v>
      </c>
      <c r="P9" s="87">
        <v>30</v>
      </c>
      <c r="Q9" s="87">
        <v>27</v>
      </c>
      <c r="R9" s="84">
        <v>28</v>
      </c>
      <c r="S9" s="93">
        <v>110</v>
      </c>
      <c r="T9" s="94">
        <v>0</v>
      </c>
      <c r="U9" s="81"/>
      <c r="V9" s="86">
        <v>27</v>
      </c>
      <c r="W9" s="87">
        <v>28</v>
      </c>
      <c r="X9" s="87">
        <v>29</v>
      </c>
      <c r="Y9" s="84">
        <v>28</v>
      </c>
      <c r="Z9" s="104">
        <v>112</v>
      </c>
      <c r="AA9" s="88">
        <v>0</v>
      </c>
    </row>
    <row r="10" spans="1:27" s="176" customFormat="1" ht="15" x14ac:dyDescent="0.25">
      <c r="A10" s="95">
        <v>2</v>
      </c>
      <c r="B10" s="167" t="s">
        <v>5</v>
      </c>
      <c r="C10" s="72" t="s">
        <v>4</v>
      </c>
      <c r="D10" s="73">
        <v>21702</v>
      </c>
      <c r="E10" s="96"/>
      <c r="F10" s="97">
        <v>5</v>
      </c>
      <c r="G10" s="98"/>
      <c r="H10" s="82">
        <v>26</v>
      </c>
      <c r="I10" s="83">
        <v>29</v>
      </c>
      <c r="J10" s="83">
        <v>27</v>
      </c>
      <c r="K10" s="99">
        <v>25</v>
      </c>
      <c r="L10" s="135">
        <v>107</v>
      </c>
      <c r="M10" s="104">
        <v>0</v>
      </c>
      <c r="N10" s="105"/>
      <c r="O10" s="82">
        <v>31</v>
      </c>
      <c r="P10" s="83">
        <v>28</v>
      </c>
      <c r="Q10" s="83">
        <v>26</v>
      </c>
      <c r="R10" s="99">
        <v>31</v>
      </c>
      <c r="S10" s="93">
        <v>116</v>
      </c>
      <c r="T10" s="94">
        <v>6</v>
      </c>
      <c r="U10" s="102"/>
      <c r="V10" s="82">
        <v>33</v>
      </c>
      <c r="W10" s="83">
        <v>29</v>
      </c>
      <c r="X10" s="83">
        <v>31</v>
      </c>
      <c r="Y10" s="99">
        <v>24</v>
      </c>
      <c r="Z10" s="104">
        <v>117</v>
      </c>
      <c r="AA10" s="104">
        <v>5</v>
      </c>
    </row>
    <row r="11" spans="1:27" s="176" customFormat="1" ht="15" x14ac:dyDescent="0.25">
      <c r="A11" s="95">
        <v>3</v>
      </c>
      <c r="B11" s="71" t="s">
        <v>1</v>
      </c>
      <c r="C11" s="72" t="s">
        <v>2</v>
      </c>
      <c r="D11" s="73">
        <v>26331</v>
      </c>
      <c r="E11" s="96"/>
      <c r="F11" s="97">
        <v>10</v>
      </c>
      <c r="G11" s="98"/>
      <c r="H11" s="82">
        <v>25</v>
      </c>
      <c r="I11" s="83">
        <v>31</v>
      </c>
      <c r="J11" s="83">
        <v>25</v>
      </c>
      <c r="K11" s="99">
        <v>29</v>
      </c>
      <c r="L11" s="135">
        <v>110</v>
      </c>
      <c r="M11" s="104">
        <v>3</v>
      </c>
      <c r="N11" s="105"/>
      <c r="O11" s="82">
        <v>27</v>
      </c>
      <c r="P11" s="83">
        <v>31</v>
      </c>
      <c r="Q11" s="83">
        <v>33</v>
      </c>
      <c r="R11" s="99">
        <v>26</v>
      </c>
      <c r="S11" s="93">
        <v>117</v>
      </c>
      <c r="T11" s="94">
        <v>7</v>
      </c>
      <c r="U11" s="102"/>
      <c r="V11" s="82">
        <v>126</v>
      </c>
      <c r="W11" s="83">
        <v>126</v>
      </c>
      <c r="X11" s="83">
        <v>126</v>
      </c>
      <c r="Y11" s="99">
        <v>126</v>
      </c>
      <c r="Z11" s="104">
        <v>504</v>
      </c>
      <c r="AA11" s="104">
        <v>392</v>
      </c>
    </row>
    <row r="12" spans="1:27" s="176" customFormat="1" ht="15" x14ac:dyDescent="0.25">
      <c r="A12" s="95">
        <v>3</v>
      </c>
      <c r="B12" s="167" t="s">
        <v>12</v>
      </c>
      <c r="C12" s="72" t="s">
        <v>13</v>
      </c>
      <c r="D12" s="73">
        <v>155</v>
      </c>
      <c r="E12" s="96"/>
      <c r="F12" s="97">
        <v>10</v>
      </c>
      <c r="G12" s="98"/>
      <c r="H12" s="82">
        <v>27</v>
      </c>
      <c r="I12" s="83">
        <v>32</v>
      </c>
      <c r="J12" s="83">
        <v>28</v>
      </c>
      <c r="K12" s="99">
        <v>30</v>
      </c>
      <c r="L12" s="135">
        <v>117</v>
      </c>
      <c r="M12" s="104">
        <v>10</v>
      </c>
      <c r="N12" s="102"/>
      <c r="O12" s="82">
        <v>33</v>
      </c>
      <c r="P12" s="83">
        <v>32</v>
      </c>
      <c r="Q12" s="83">
        <v>29</v>
      </c>
      <c r="R12" s="99">
        <v>31</v>
      </c>
      <c r="S12" s="93">
        <v>125</v>
      </c>
      <c r="T12" s="94">
        <v>15</v>
      </c>
      <c r="U12" s="102"/>
      <c r="V12" s="82">
        <v>29</v>
      </c>
      <c r="W12" s="83">
        <v>30</v>
      </c>
      <c r="X12" s="83">
        <v>28</v>
      </c>
      <c r="Y12" s="99">
        <v>25</v>
      </c>
      <c r="Z12" s="104">
        <v>112</v>
      </c>
      <c r="AA12" s="104">
        <v>0</v>
      </c>
    </row>
    <row r="13" spans="1:27" s="176" customFormat="1" ht="15" x14ac:dyDescent="0.25">
      <c r="A13" s="95">
        <v>5</v>
      </c>
      <c r="B13" s="216" t="s">
        <v>8</v>
      </c>
      <c r="C13" s="72" t="s">
        <v>4</v>
      </c>
      <c r="D13" s="73">
        <v>2334</v>
      </c>
      <c r="E13" s="96"/>
      <c r="F13" s="97">
        <v>15</v>
      </c>
      <c r="G13" s="98"/>
      <c r="H13" s="82">
        <v>30</v>
      </c>
      <c r="I13" s="83">
        <v>29</v>
      </c>
      <c r="J13" s="83">
        <v>29</v>
      </c>
      <c r="K13" s="99">
        <v>31</v>
      </c>
      <c r="L13" s="135">
        <v>119</v>
      </c>
      <c r="M13" s="104">
        <v>12</v>
      </c>
      <c r="N13" s="102"/>
      <c r="O13" s="82">
        <v>32</v>
      </c>
      <c r="P13" s="83">
        <v>31</v>
      </c>
      <c r="Q13" s="83">
        <v>30</v>
      </c>
      <c r="R13" s="99">
        <v>30</v>
      </c>
      <c r="S13" s="93">
        <v>123</v>
      </c>
      <c r="T13" s="94">
        <v>13</v>
      </c>
      <c r="U13" s="102"/>
      <c r="V13" s="82">
        <v>30</v>
      </c>
      <c r="W13" s="83">
        <v>28</v>
      </c>
      <c r="X13" s="83">
        <v>29</v>
      </c>
      <c r="Y13" s="99">
        <v>28</v>
      </c>
      <c r="Z13" s="104">
        <v>115</v>
      </c>
      <c r="AA13" s="104">
        <v>3</v>
      </c>
    </row>
    <row r="14" spans="1:27" s="176" customFormat="1" ht="15" x14ac:dyDescent="0.25">
      <c r="A14" s="95">
        <v>6</v>
      </c>
      <c r="B14" s="71" t="s">
        <v>32</v>
      </c>
      <c r="C14" s="72" t="s">
        <v>2</v>
      </c>
      <c r="D14" s="73">
        <v>6538</v>
      </c>
      <c r="E14" s="96"/>
      <c r="F14" s="97">
        <v>21</v>
      </c>
      <c r="G14" s="98"/>
      <c r="H14" s="82">
        <v>30</v>
      </c>
      <c r="I14" s="83">
        <v>27</v>
      </c>
      <c r="J14" s="83">
        <v>35</v>
      </c>
      <c r="K14" s="99">
        <v>26</v>
      </c>
      <c r="L14" s="135">
        <v>118</v>
      </c>
      <c r="M14" s="104">
        <v>11</v>
      </c>
      <c r="N14" s="102"/>
      <c r="O14" s="82">
        <v>30</v>
      </c>
      <c r="P14" s="83">
        <v>29</v>
      </c>
      <c r="Q14" s="83">
        <v>27</v>
      </c>
      <c r="R14" s="99">
        <v>34</v>
      </c>
      <c r="S14" s="93">
        <v>120</v>
      </c>
      <c r="T14" s="94">
        <v>10</v>
      </c>
      <c r="U14" s="102"/>
      <c r="V14" s="82">
        <v>126</v>
      </c>
      <c r="W14" s="83">
        <v>126</v>
      </c>
      <c r="X14" s="83">
        <v>126</v>
      </c>
      <c r="Y14" s="99">
        <v>126</v>
      </c>
      <c r="Z14" s="104">
        <v>504</v>
      </c>
      <c r="AA14" s="104">
        <v>392</v>
      </c>
    </row>
    <row r="15" spans="1:27" s="176" customFormat="1" ht="15" x14ac:dyDescent="0.25">
      <c r="A15" s="95">
        <v>7</v>
      </c>
      <c r="B15" s="71" t="s">
        <v>11</v>
      </c>
      <c r="C15" s="72" t="s">
        <v>2</v>
      </c>
      <c r="D15" s="73">
        <v>33490</v>
      </c>
      <c r="E15" s="96"/>
      <c r="F15" s="97">
        <v>26</v>
      </c>
      <c r="G15" s="98"/>
      <c r="H15" s="82">
        <v>31</v>
      </c>
      <c r="I15" s="83">
        <v>35</v>
      </c>
      <c r="J15" s="83">
        <v>29</v>
      </c>
      <c r="K15" s="99">
        <v>30</v>
      </c>
      <c r="L15" s="135">
        <v>125</v>
      </c>
      <c r="M15" s="104">
        <v>18</v>
      </c>
      <c r="N15" s="105"/>
      <c r="O15" s="82">
        <v>29</v>
      </c>
      <c r="P15" s="83">
        <v>26</v>
      </c>
      <c r="Q15" s="83">
        <v>31</v>
      </c>
      <c r="R15" s="99">
        <v>32</v>
      </c>
      <c r="S15" s="93">
        <v>118</v>
      </c>
      <c r="T15" s="94">
        <v>8</v>
      </c>
      <c r="U15" s="102"/>
      <c r="V15" s="82">
        <v>126</v>
      </c>
      <c r="W15" s="83">
        <v>126</v>
      </c>
      <c r="X15" s="83">
        <v>126</v>
      </c>
      <c r="Y15" s="99">
        <v>126</v>
      </c>
      <c r="Z15" s="104">
        <v>504</v>
      </c>
      <c r="AA15" s="104">
        <v>392</v>
      </c>
    </row>
    <row r="16" spans="1:27" s="176" customFormat="1" ht="15" x14ac:dyDescent="0.25">
      <c r="A16" s="95">
        <v>8</v>
      </c>
      <c r="B16" s="71" t="s">
        <v>45</v>
      </c>
      <c r="C16" s="72" t="s">
        <v>46</v>
      </c>
      <c r="D16" s="73">
        <v>33131</v>
      </c>
      <c r="E16" s="96"/>
      <c r="F16" s="97">
        <v>27</v>
      </c>
      <c r="G16" s="98"/>
      <c r="H16" s="82">
        <v>32</v>
      </c>
      <c r="I16" s="83">
        <v>32</v>
      </c>
      <c r="J16" s="83">
        <v>34</v>
      </c>
      <c r="K16" s="99">
        <v>28</v>
      </c>
      <c r="L16" s="135">
        <v>126</v>
      </c>
      <c r="M16" s="104">
        <v>19</v>
      </c>
      <c r="N16" s="105"/>
      <c r="O16" s="82">
        <v>35</v>
      </c>
      <c r="P16" s="83">
        <v>36</v>
      </c>
      <c r="Q16" s="83">
        <v>36</v>
      </c>
      <c r="R16" s="99">
        <v>39</v>
      </c>
      <c r="S16" s="93">
        <v>146</v>
      </c>
      <c r="T16" s="94">
        <v>36</v>
      </c>
      <c r="U16" s="102"/>
      <c r="V16" s="82">
        <v>27</v>
      </c>
      <c r="W16" s="83">
        <v>32</v>
      </c>
      <c r="X16" s="83">
        <v>29</v>
      </c>
      <c r="Y16" s="99">
        <v>32</v>
      </c>
      <c r="Z16" s="104">
        <v>120</v>
      </c>
      <c r="AA16" s="104">
        <v>8</v>
      </c>
    </row>
    <row r="17" spans="1:27" s="176" customFormat="1" ht="15" x14ac:dyDescent="0.25">
      <c r="A17" s="95">
        <v>9</v>
      </c>
      <c r="B17" s="71" t="s">
        <v>3</v>
      </c>
      <c r="C17" s="72" t="s">
        <v>2</v>
      </c>
      <c r="D17" s="73">
        <v>26349</v>
      </c>
      <c r="E17" s="96"/>
      <c r="F17" s="97">
        <v>28</v>
      </c>
      <c r="G17" s="98"/>
      <c r="H17" s="82">
        <v>26</v>
      </c>
      <c r="I17" s="83">
        <v>29</v>
      </c>
      <c r="J17" s="83">
        <v>31</v>
      </c>
      <c r="K17" s="99">
        <v>32</v>
      </c>
      <c r="L17" s="135">
        <v>118</v>
      </c>
      <c r="M17" s="104">
        <v>11</v>
      </c>
      <c r="N17" s="102"/>
      <c r="O17" s="82">
        <v>31</v>
      </c>
      <c r="P17" s="83">
        <v>32</v>
      </c>
      <c r="Q17" s="83">
        <v>31</v>
      </c>
      <c r="R17" s="99">
        <v>33</v>
      </c>
      <c r="S17" s="93">
        <v>127</v>
      </c>
      <c r="T17" s="94">
        <v>17</v>
      </c>
      <c r="U17" s="102"/>
      <c r="V17" s="82">
        <v>126</v>
      </c>
      <c r="W17" s="83">
        <v>126</v>
      </c>
      <c r="X17" s="83">
        <v>126</v>
      </c>
      <c r="Y17" s="99">
        <v>126</v>
      </c>
      <c r="Z17" s="104">
        <v>504</v>
      </c>
      <c r="AA17" s="104">
        <v>392</v>
      </c>
    </row>
    <row r="18" spans="1:27" s="176" customFormat="1" ht="15" x14ac:dyDescent="0.25">
      <c r="A18" s="95">
        <v>9</v>
      </c>
      <c r="B18" s="216" t="s">
        <v>29</v>
      </c>
      <c r="C18" s="72" t="s">
        <v>4</v>
      </c>
      <c r="D18" s="73">
        <v>23321</v>
      </c>
      <c r="E18" s="96"/>
      <c r="F18" s="97">
        <v>28</v>
      </c>
      <c r="G18" s="98"/>
      <c r="H18" s="82">
        <v>38</v>
      </c>
      <c r="I18" s="83">
        <v>31</v>
      </c>
      <c r="J18" s="83">
        <v>29</v>
      </c>
      <c r="K18" s="99">
        <v>29</v>
      </c>
      <c r="L18" s="135">
        <v>127</v>
      </c>
      <c r="M18" s="104">
        <v>20</v>
      </c>
      <c r="N18" s="102"/>
      <c r="O18" s="82">
        <v>34</v>
      </c>
      <c r="P18" s="83">
        <v>37</v>
      </c>
      <c r="Q18" s="83">
        <v>35</v>
      </c>
      <c r="R18" s="99">
        <v>31</v>
      </c>
      <c r="S18" s="93">
        <v>137</v>
      </c>
      <c r="T18" s="94">
        <v>27</v>
      </c>
      <c r="U18" s="102"/>
      <c r="V18" s="82">
        <v>29</v>
      </c>
      <c r="W18" s="83">
        <v>31</v>
      </c>
      <c r="X18" s="83">
        <v>30</v>
      </c>
      <c r="Y18" s="99">
        <v>30</v>
      </c>
      <c r="Z18" s="104">
        <v>120</v>
      </c>
      <c r="AA18" s="104">
        <v>8</v>
      </c>
    </row>
    <row r="19" spans="1:27" s="176" customFormat="1" ht="15" x14ac:dyDescent="0.25">
      <c r="A19" s="95">
        <v>11</v>
      </c>
      <c r="B19" s="216" t="s">
        <v>20</v>
      </c>
      <c r="C19" s="72" t="s">
        <v>4</v>
      </c>
      <c r="D19" s="73">
        <v>66060</v>
      </c>
      <c r="E19" s="96"/>
      <c r="F19" s="97">
        <v>32</v>
      </c>
      <c r="G19" s="98"/>
      <c r="H19" s="82">
        <v>31</v>
      </c>
      <c r="I19" s="83">
        <v>33</v>
      </c>
      <c r="J19" s="83">
        <v>35</v>
      </c>
      <c r="K19" s="99">
        <v>29</v>
      </c>
      <c r="L19" s="135">
        <v>128</v>
      </c>
      <c r="M19" s="104">
        <v>21</v>
      </c>
      <c r="N19" s="105"/>
      <c r="O19" s="82">
        <v>34</v>
      </c>
      <c r="P19" s="83">
        <v>30</v>
      </c>
      <c r="Q19" s="83">
        <v>33</v>
      </c>
      <c r="R19" s="99">
        <v>37</v>
      </c>
      <c r="S19" s="93">
        <v>134</v>
      </c>
      <c r="T19" s="94">
        <v>24</v>
      </c>
      <c r="U19" s="102"/>
      <c r="V19" s="82">
        <v>30</v>
      </c>
      <c r="W19" s="83">
        <v>33</v>
      </c>
      <c r="X19" s="83">
        <v>26</v>
      </c>
      <c r="Y19" s="99">
        <v>34</v>
      </c>
      <c r="Z19" s="104">
        <v>123</v>
      </c>
      <c r="AA19" s="104">
        <v>11</v>
      </c>
    </row>
    <row r="20" spans="1:27" s="176" customFormat="1" ht="15" x14ac:dyDescent="0.25">
      <c r="A20" s="95">
        <v>12</v>
      </c>
      <c r="B20" s="71" t="s">
        <v>15</v>
      </c>
      <c r="C20" s="72" t="s">
        <v>102</v>
      </c>
      <c r="D20" s="73">
        <v>9558</v>
      </c>
      <c r="E20" s="96"/>
      <c r="F20" s="97">
        <v>34</v>
      </c>
      <c r="G20" s="98"/>
      <c r="H20" s="82">
        <v>37</v>
      </c>
      <c r="I20" s="83">
        <v>29</v>
      </c>
      <c r="J20" s="83">
        <v>37</v>
      </c>
      <c r="K20" s="99">
        <v>31</v>
      </c>
      <c r="L20" s="135">
        <v>134</v>
      </c>
      <c r="M20" s="104">
        <v>27</v>
      </c>
      <c r="N20" s="105"/>
      <c r="O20" s="82">
        <v>34</v>
      </c>
      <c r="P20" s="83">
        <v>31</v>
      </c>
      <c r="Q20" s="83">
        <v>33</v>
      </c>
      <c r="R20" s="99">
        <v>28</v>
      </c>
      <c r="S20" s="93">
        <v>126</v>
      </c>
      <c r="T20" s="94">
        <v>16</v>
      </c>
      <c r="U20" s="102"/>
      <c r="V20" s="82">
        <v>36</v>
      </c>
      <c r="W20" s="83">
        <v>27</v>
      </c>
      <c r="X20" s="83">
        <v>32</v>
      </c>
      <c r="Y20" s="99">
        <v>35</v>
      </c>
      <c r="Z20" s="104">
        <v>130</v>
      </c>
      <c r="AA20" s="104">
        <v>18</v>
      </c>
    </row>
    <row r="21" spans="1:27" s="176" customFormat="1" ht="15" x14ac:dyDescent="0.25">
      <c r="A21" s="95">
        <v>13</v>
      </c>
      <c r="B21" s="71" t="s">
        <v>17</v>
      </c>
      <c r="C21" s="72" t="s">
        <v>13</v>
      </c>
      <c r="D21" s="73">
        <v>43821</v>
      </c>
      <c r="E21" s="96"/>
      <c r="F21" s="97">
        <v>35</v>
      </c>
      <c r="G21" s="98"/>
      <c r="H21" s="82">
        <v>30</v>
      </c>
      <c r="I21" s="83">
        <v>31</v>
      </c>
      <c r="J21" s="83">
        <v>30</v>
      </c>
      <c r="K21" s="99">
        <v>29</v>
      </c>
      <c r="L21" s="135">
        <v>120</v>
      </c>
      <c r="M21" s="104">
        <v>13</v>
      </c>
      <c r="N21" s="102"/>
      <c r="O21" s="82">
        <v>28</v>
      </c>
      <c r="P21" s="83">
        <v>34</v>
      </c>
      <c r="Q21" s="83">
        <v>33</v>
      </c>
      <c r="R21" s="99">
        <v>37</v>
      </c>
      <c r="S21" s="93">
        <v>132</v>
      </c>
      <c r="T21" s="94">
        <v>22</v>
      </c>
      <c r="U21" s="102"/>
      <c r="V21" s="82">
        <v>126</v>
      </c>
      <c r="W21" s="83">
        <v>126</v>
      </c>
      <c r="X21" s="83">
        <v>126</v>
      </c>
      <c r="Y21" s="99">
        <v>126</v>
      </c>
      <c r="Z21" s="104">
        <v>504</v>
      </c>
      <c r="AA21" s="104">
        <v>392</v>
      </c>
    </row>
    <row r="22" spans="1:27" s="176" customFormat="1" ht="15" x14ac:dyDescent="0.25">
      <c r="A22" s="95">
        <v>14</v>
      </c>
      <c r="B22" s="71" t="s">
        <v>14</v>
      </c>
      <c r="C22" s="72" t="s">
        <v>4</v>
      </c>
      <c r="D22" s="73">
        <v>456</v>
      </c>
      <c r="E22" s="96"/>
      <c r="F22" s="97">
        <v>38</v>
      </c>
      <c r="G22" s="98"/>
      <c r="H22" s="82">
        <v>34</v>
      </c>
      <c r="I22" s="83">
        <v>29</v>
      </c>
      <c r="J22" s="83">
        <v>34</v>
      </c>
      <c r="K22" s="99">
        <v>29</v>
      </c>
      <c r="L22" s="135">
        <v>126</v>
      </c>
      <c r="M22" s="104">
        <v>19</v>
      </c>
      <c r="N22" s="102"/>
      <c r="O22" s="82">
        <v>30</v>
      </c>
      <c r="P22" s="83">
        <v>35</v>
      </c>
      <c r="Q22" s="83">
        <v>33</v>
      </c>
      <c r="R22" s="99">
        <v>31</v>
      </c>
      <c r="S22" s="93">
        <v>129</v>
      </c>
      <c r="T22" s="94">
        <v>19</v>
      </c>
      <c r="U22" s="102"/>
      <c r="V22" s="82">
        <v>126</v>
      </c>
      <c r="W22" s="83">
        <v>126</v>
      </c>
      <c r="X22" s="83">
        <v>126</v>
      </c>
      <c r="Y22" s="99">
        <v>126</v>
      </c>
      <c r="Z22" s="104">
        <v>504</v>
      </c>
      <c r="AA22" s="104">
        <v>392</v>
      </c>
    </row>
    <row r="23" spans="1:27" s="176" customFormat="1" ht="15" x14ac:dyDescent="0.25">
      <c r="A23" s="95">
        <v>15</v>
      </c>
      <c r="B23" s="216" t="s">
        <v>18</v>
      </c>
      <c r="C23" s="72" t="s">
        <v>13</v>
      </c>
      <c r="D23" s="73">
        <v>63137</v>
      </c>
      <c r="E23" s="96"/>
      <c r="F23" s="97">
        <v>40</v>
      </c>
      <c r="G23" s="98"/>
      <c r="H23" s="82">
        <v>33</v>
      </c>
      <c r="I23" s="83">
        <v>32</v>
      </c>
      <c r="J23" s="83">
        <v>34</v>
      </c>
      <c r="K23" s="99">
        <v>28</v>
      </c>
      <c r="L23" s="135">
        <v>127</v>
      </c>
      <c r="M23" s="104">
        <v>20</v>
      </c>
      <c r="N23" s="102"/>
      <c r="O23" s="82">
        <v>31</v>
      </c>
      <c r="P23" s="83">
        <v>32</v>
      </c>
      <c r="Q23" s="83">
        <v>32</v>
      </c>
      <c r="R23" s="99">
        <v>35</v>
      </c>
      <c r="S23" s="93">
        <v>130</v>
      </c>
      <c r="T23" s="94">
        <v>20</v>
      </c>
      <c r="U23" s="102"/>
      <c r="V23" s="82">
        <v>35</v>
      </c>
      <c r="W23" s="83">
        <v>35</v>
      </c>
      <c r="X23" s="83">
        <v>32</v>
      </c>
      <c r="Y23" s="99">
        <v>30</v>
      </c>
      <c r="Z23" s="104">
        <v>132</v>
      </c>
      <c r="AA23" s="104">
        <v>20</v>
      </c>
    </row>
    <row r="24" spans="1:27" s="176" customFormat="1" ht="15" x14ac:dyDescent="0.25">
      <c r="A24" s="95">
        <v>15</v>
      </c>
      <c r="B24" s="71" t="s">
        <v>154</v>
      </c>
      <c r="C24" s="72" t="s">
        <v>46</v>
      </c>
      <c r="D24" s="73">
        <v>5326</v>
      </c>
      <c r="E24" s="96"/>
      <c r="F24" s="97">
        <f>M24+T24+AA24-MAX(M24,T24,AA24)</f>
        <v>40</v>
      </c>
      <c r="G24" s="98"/>
      <c r="H24" s="82">
        <v>126</v>
      </c>
      <c r="I24" s="83">
        <v>126</v>
      </c>
      <c r="J24" s="83">
        <v>126</v>
      </c>
      <c r="K24" s="99">
        <v>126</v>
      </c>
      <c r="L24" s="104">
        <v>504</v>
      </c>
      <c r="M24" s="104">
        <v>387</v>
      </c>
      <c r="N24" s="102"/>
      <c r="O24" s="82">
        <v>38</v>
      </c>
      <c r="P24" s="168">
        <v>32</v>
      </c>
      <c r="Q24" s="83">
        <v>39</v>
      </c>
      <c r="R24" s="99">
        <v>39</v>
      </c>
      <c r="S24" s="93">
        <v>148</v>
      </c>
      <c r="T24" s="94">
        <v>28</v>
      </c>
      <c r="U24" s="102"/>
      <c r="V24" s="82">
        <v>32</v>
      </c>
      <c r="W24" s="83">
        <v>33</v>
      </c>
      <c r="X24" s="83">
        <v>29</v>
      </c>
      <c r="Y24" s="99">
        <v>30</v>
      </c>
      <c r="Z24" s="104">
        <v>124</v>
      </c>
      <c r="AA24" s="104">
        <v>12</v>
      </c>
    </row>
    <row r="25" spans="1:27" s="176" customFormat="1" ht="15" x14ac:dyDescent="0.25">
      <c r="A25" s="95">
        <v>17</v>
      </c>
      <c r="B25" s="71" t="s">
        <v>6</v>
      </c>
      <c r="C25" s="72" t="s">
        <v>2</v>
      </c>
      <c r="D25" s="73">
        <v>5100</v>
      </c>
      <c r="E25" s="96"/>
      <c r="F25" s="97">
        <v>41</v>
      </c>
      <c r="G25" s="98"/>
      <c r="H25" s="82">
        <v>36</v>
      </c>
      <c r="I25" s="83">
        <v>29</v>
      </c>
      <c r="J25" s="83">
        <v>33</v>
      </c>
      <c r="K25" s="99">
        <v>29</v>
      </c>
      <c r="L25" s="135">
        <v>127</v>
      </c>
      <c r="M25" s="104">
        <v>20</v>
      </c>
      <c r="N25" s="102"/>
      <c r="O25" s="82">
        <v>35</v>
      </c>
      <c r="P25" s="83">
        <v>31</v>
      </c>
      <c r="Q25" s="83">
        <v>31</v>
      </c>
      <c r="R25" s="99">
        <v>34</v>
      </c>
      <c r="S25" s="93">
        <v>131</v>
      </c>
      <c r="T25" s="94">
        <v>21</v>
      </c>
      <c r="U25" s="102"/>
      <c r="V25" s="82">
        <v>126</v>
      </c>
      <c r="W25" s="83">
        <v>126</v>
      </c>
      <c r="X25" s="83">
        <v>126</v>
      </c>
      <c r="Y25" s="99">
        <v>126</v>
      </c>
      <c r="Z25" s="104">
        <v>504</v>
      </c>
      <c r="AA25" s="104">
        <v>392</v>
      </c>
    </row>
    <row r="26" spans="1:27" s="176" customFormat="1" ht="15" x14ac:dyDescent="0.25">
      <c r="A26" s="95">
        <v>18</v>
      </c>
      <c r="B26" s="71" t="s">
        <v>48</v>
      </c>
      <c r="C26" s="72" t="s">
        <v>46</v>
      </c>
      <c r="D26" s="73">
        <v>17705</v>
      </c>
      <c r="E26" s="96"/>
      <c r="F26" s="97">
        <v>42</v>
      </c>
      <c r="G26" s="98"/>
      <c r="H26" s="82">
        <v>36</v>
      </c>
      <c r="I26" s="83">
        <v>29</v>
      </c>
      <c r="J26" s="83">
        <v>38</v>
      </c>
      <c r="K26" s="99">
        <v>30</v>
      </c>
      <c r="L26" s="169">
        <v>133</v>
      </c>
      <c r="M26" s="104">
        <v>26</v>
      </c>
      <c r="N26" s="102"/>
      <c r="O26" s="82">
        <v>126</v>
      </c>
      <c r="P26" s="83">
        <v>126</v>
      </c>
      <c r="Q26" s="83">
        <v>126</v>
      </c>
      <c r="R26" s="99">
        <v>126</v>
      </c>
      <c r="S26" s="93">
        <v>504</v>
      </c>
      <c r="T26" s="94">
        <v>394</v>
      </c>
      <c r="U26" s="102"/>
      <c r="V26" s="82">
        <v>31</v>
      </c>
      <c r="W26" s="83">
        <v>35</v>
      </c>
      <c r="X26" s="83">
        <v>32</v>
      </c>
      <c r="Y26" s="99">
        <v>30</v>
      </c>
      <c r="Z26" s="104">
        <v>128</v>
      </c>
      <c r="AA26" s="104">
        <v>16</v>
      </c>
    </row>
    <row r="27" spans="1:27" s="176" customFormat="1" ht="15" x14ac:dyDescent="0.25">
      <c r="A27" s="95">
        <v>19</v>
      </c>
      <c r="B27" s="71" t="s">
        <v>65</v>
      </c>
      <c r="C27" s="72" t="s">
        <v>46</v>
      </c>
      <c r="D27" s="73">
        <v>28918</v>
      </c>
      <c r="E27" s="96"/>
      <c r="F27" s="97">
        <v>45</v>
      </c>
      <c r="G27" s="98"/>
      <c r="H27" s="82">
        <v>35</v>
      </c>
      <c r="I27" s="83">
        <v>29</v>
      </c>
      <c r="J27" s="83">
        <v>31</v>
      </c>
      <c r="K27" s="99">
        <v>32</v>
      </c>
      <c r="L27" s="169">
        <v>127</v>
      </c>
      <c r="M27" s="104">
        <v>20</v>
      </c>
      <c r="N27" s="105"/>
      <c r="O27" s="82">
        <v>34</v>
      </c>
      <c r="P27" s="83">
        <v>37</v>
      </c>
      <c r="Q27" s="83">
        <v>32</v>
      </c>
      <c r="R27" s="99">
        <v>32</v>
      </c>
      <c r="S27" s="93">
        <v>135</v>
      </c>
      <c r="T27" s="94">
        <v>25</v>
      </c>
      <c r="U27" s="102"/>
      <c r="V27" s="82">
        <v>126</v>
      </c>
      <c r="W27" s="83">
        <v>126</v>
      </c>
      <c r="X27" s="83">
        <v>126</v>
      </c>
      <c r="Y27" s="99">
        <v>126</v>
      </c>
      <c r="Z27" s="104">
        <v>504</v>
      </c>
      <c r="AA27" s="104">
        <v>392</v>
      </c>
    </row>
    <row r="28" spans="1:27" s="176" customFormat="1" ht="15" x14ac:dyDescent="0.25">
      <c r="A28" s="95">
        <v>19</v>
      </c>
      <c r="B28" s="71" t="s">
        <v>21</v>
      </c>
      <c r="C28" s="72" t="s">
        <v>102</v>
      </c>
      <c r="D28" s="73">
        <v>9710</v>
      </c>
      <c r="E28" s="96"/>
      <c r="F28" s="97">
        <v>45</v>
      </c>
      <c r="G28" s="98"/>
      <c r="H28" s="82">
        <v>33</v>
      </c>
      <c r="I28" s="83">
        <v>40</v>
      </c>
      <c r="J28" s="83">
        <v>30</v>
      </c>
      <c r="K28" s="99">
        <v>32</v>
      </c>
      <c r="L28" s="135">
        <v>135</v>
      </c>
      <c r="M28" s="104">
        <v>28</v>
      </c>
      <c r="N28" s="105"/>
      <c r="O28" s="82">
        <v>33</v>
      </c>
      <c r="P28" s="83">
        <v>33</v>
      </c>
      <c r="Q28" s="83">
        <v>31</v>
      </c>
      <c r="R28" s="99">
        <v>30</v>
      </c>
      <c r="S28" s="93">
        <v>127</v>
      </c>
      <c r="T28" s="94">
        <v>17</v>
      </c>
      <c r="U28" s="102"/>
      <c r="V28" s="82">
        <v>126</v>
      </c>
      <c r="W28" s="83">
        <v>126</v>
      </c>
      <c r="X28" s="83">
        <v>126</v>
      </c>
      <c r="Y28" s="99">
        <v>126</v>
      </c>
      <c r="Z28" s="104">
        <v>504</v>
      </c>
      <c r="AA28" s="104">
        <v>392</v>
      </c>
    </row>
    <row r="29" spans="1:27" s="176" customFormat="1" ht="15" x14ac:dyDescent="0.25">
      <c r="A29" s="95">
        <v>21</v>
      </c>
      <c r="B29" s="216" t="s">
        <v>47</v>
      </c>
      <c r="C29" s="72" t="s">
        <v>46</v>
      </c>
      <c r="D29" s="73">
        <v>5324</v>
      </c>
      <c r="E29" s="96"/>
      <c r="F29" s="97">
        <v>46</v>
      </c>
      <c r="G29" s="98"/>
      <c r="H29" s="82">
        <v>37</v>
      </c>
      <c r="I29" s="83">
        <v>35</v>
      </c>
      <c r="J29" s="83">
        <v>38</v>
      </c>
      <c r="K29" s="99">
        <v>36</v>
      </c>
      <c r="L29" s="104">
        <v>146</v>
      </c>
      <c r="M29" s="104">
        <v>39</v>
      </c>
      <c r="N29" s="102"/>
      <c r="O29" s="82">
        <v>30</v>
      </c>
      <c r="P29" s="83">
        <v>36</v>
      </c>
      <c r="Q29" s="83">
        <v>32</v>
      </c>
      <c r="R29" s="99">
        <v>37</v>
      </c>
      <c r="S29" s="93">
        <v>135</v>
      </c>
      <c r="T29" s="94">
        <v>25</v>
      </c>
      <c r="U29" s="102"/>
      <c r="V29" s="82">
        <v>36</v>
      </c>
      <c r="W29" s="83">
        <v>31</v>
      </c>
      <c r="X29" s="83">
        <v>35</v>
      </c>
      <c r="Y29" s="99">
        <v>31</v>
      </c>
      <c r="Z29" s="104">
        <v>133</v>
      </c>
      <c r="AA29" s="104">
        <v>21</v>
      </c>
    </row>
    <row r="30" spans="1:27" s="176" customFormat="1" ht="15" x14ac:dyDescent="0.25">
      <c r="A30" s="95">
        <v>22</v>
      </c>
      <c r="B30" s="216" t="s">
        <v>26</v>
      </c>
      <c r="C30" s="72" t="s">
        <v>13</v>
      </c>
      <c r="D30" s="73">
        <v>5263</v>
      </c>
      <c r="E30" s="96"/>
      <c r="F30" s="97">
        <v>50</v>
      </c>
      <c r="G30" s="98"/>
      <c r="H30" s="82">
        <v>35</v>
      </c>
      <c r="I30" s="83">
        <v>33</v>
      </c>
      <c r="J30" s="83">
        <v>30</v>
      </c>
      <c r="K30" s="99">
        <v>30</v>
      </c>
      <c r="L30" s="135">
        <v>128</v>
      </c>
      <c r="M30" s="104">
        <v>21</v>
      </c>
      <c r="N30" s="102"/>
      <c r="O30" s="82">
        <v>37</v>
      </c>
      <c r="P30" s="83">
        <v>33</v>
      </c>
      <c r="Q30" s="83">
        <v>33</v>
      </c>
      <c r="R30" s="99">
        <v>36</v>
      </c>
      <c r="S30" s="93">
        <v>139</v>
      </c>
      <c r="T30" s="94">
        <v>29</v>
      </c>
      <c r="U30" s="102"/>
      <c r="V30" s="82">
        <v>34</v>
      </c>
      <c r="W30" s="83">
        <v>36</v>
      </c>
      <c r="X30" s="83">
        <v>41</v>
      </c>
      <c r="Y30" s="99">
        <v>39</v>
      </c>
      <c r="Z30" s="104">
        <v>150</v>
      </c>
      <c r="AA30" s="104">
        <v>38</v>
      </c>
    </row>
    <row r="31" spans="1:27" s="176" customFormat="1" ht="15" x14ac:dyDescent="0.25">
      <c r="A31" s="95">
        <v>23</v>
      </c>
      <c r="B31" s="71" t="s">
        <v>28</v>
      </c>
      <c r="C31" s="72" t="s">
        <v>2</v>
      </c>
      <c r="D31" s="73">
        <v>17490</v>
      </c>
      <c r="E31" s="96"/>
      <c r="F31" s="97">
        <v>54</v>
      </c>
      <c r="G31" s="98"/>
      <c r="H31" s="82">
        <v>31</v>
      </c>
      <c r="I31" s="83">
        <v>34</v>
      </c>
      <c r="J31" s="83">
        <v>34</v>
      </c>
      <c r="K31" s="99">
        <v>32</v>
      </c>
      <c r="L31" s="135">
        <v>131</v>
      </c>
      <c r="M31" s="103">
        <v>24</v>
      </c>
      <c r="N31" s="102"/>
      <c r="O31" s="82">
        <v>37</v>
      </c>
      <c r="P31" s="83">
        <v>34</v>
      </c>
      <c r="Q31" s="83">
        <v>38</v>
      </c>
      <c r="R31" s="99">
        <v>31</v>
      </c>
      <c r="S31" s="93">
        <v>140</v>
      </c>
      <c r="T31" s="94">
        <v>30</v>
      </c>
      <c r="U31" s="102"/>
      <c r="V31" s="82">
        <v>126</v>
      </c>
      <c r="W31" s="83">
        <v>126</v>
      </c>
      <c r="X31" s="83">
        <v>126</v>
      </c>
      <c r="Y31" s="99">
        <v>126</v>
      </c>
      <c r="Z31" s="104">
        <v>504</v>
      </c>
      <c r="AA31" s="104">
        <v>392</v>
      </c>
    </row>
    <row r="32" spans="1:27" s="176" customFormat="1" ht="15" x14ac:dyDescent="0.25">
      <c r="A32" s="95">
        <v>24</v>
      </c>
      <c r="B32" s="216" t="s">
        <v>23</v>
      </c>
      <c r="C32" s="72" t="s">
        <v>4</v>
      </c>
      <c r="D32" s="73">
        <v>36192</v>
      </c>
      <c r="E32" s="96"/>
      <c r="F32" s="97">
        <v>75</v>
      </c>
      <c r="G32" s="98"/>
      <c r="H32" s="82">
        <v>32</v>
      </c>
      <c r="I32" s="83">
        <v>37</v>
      </c>
      <c r="J32" s="83">
        <v>35</v>
      </c>
      <c r="K32" s="99">
        <v>36</v>
      </c>
      <c r="L32" s="135">
        <v>140</v>
      </c>
      <c r="M32" s="104">
        <v>33</v>
      </c>
      <c r="N32" s="102"/>
      <c r="O32" s="82">
        <v>126</v>
      </c>
      <c r="P32" s="83">
        <v>126</v>
      </c>
      <c r="Q32" s="83">
        <v>126</v>
      </c>
      <c r="R32" s="99">
        <v>126</v>
      </c>
      <c r="S32" s="93">
        <v>504</v>
      </c>
      <c r="T32" s="94">
        <v>394</v>
      </c>
      <c r="U32" s="102"/>
      <c r="V32" s="82">
        <v>35</v>
      </c>
      <c r="W32" s="83">
        <v>36</v>
      </c>
      <c r="X32" s="83">
        <v>37</v>
      </c>
      <c r="Y32" s="99">
        <v>46</v>
      </c>
      <c r="Z32" s="104">
        <v>154</v>
      </c>
      <c r="AA32" s="104">
        <v>42</v>
      </c>
    </row>
    <row r="33" spans="1:27" s="176" customFormat="1" ht="15" x14ac:dyDescent="0.25">
      <c r="A33" s="95">
        <v>25</v>
      </c>
      <c r="B33" s="71" t="s">
        <v>27</v>
      </c>
      <c r="C33" s="72" t="s">
        <v>4</v>
      </c>
      <c r="D33" s="73">
        <v>65912</v>
      </c>
      <c r="E33" s="96"/>
      <c r="F33" s="97">
        <v>80</v>
      </c>
      <c r="G33" s="98"/>
      <c r="H33" s="82">
        <v>35</v>
      </c>
      <c r="I33" s="83">
        <v>36</v>
      </c>
      <c r="J33" s="83">
        <v>37</v>
      </c>
      <c r="K33" s="99">
        <v>30</v>
      </c>
      <c r="L33" s="135">
        <v>138</v>
      </c>
      <c r="M33" s="104">
        <v>31</v>
      </c>
      <c r="N33" s="102"/>
      <c r="O33" s="82">
        <v>38</v>
      </c>
      <c r="P33" s="83">
        <v>38</v>
      </c>
      <c r="Q33" s="83">
        <v>46</v>
      </c>
      <c r="R33" s="99">
        <v>37</v>
      </c>
      <c r="S33" s="93">
        <v>159</v>
      </c>
      <c r="T33" s="94">
        <v>49</v>
      </c>
      <c r="U33" s="102"/>
      <c r="V33" s="82">
        <v>126</v>
      </c>
      <c r="W33" s="83">
        <v>126</v>
      </c>
      <c r="X33" s="83">
        <v>126</v>
      </c>
      <c r="Y33" s="99">
        <v>126</v>
      </c>
      <c r="Z33" s="104">
        <v>504</v>
      </c>
      <c r="AA33" s="104">
        <v>392</v>
      </c>
    </row>
    <row r="34" spans="1:27" s="176" customFormat="1" ht="15" x14ac:dyDescent="0.25">
      <c r="A34" s="95">
        <v>26</v>
      </c>
      <c r="B34" s="71" t="s">
        <v>49</v>
      </c>
      <c r="C34" s="72" t="s">
        <v>13</v>
      </c>
      <c r="D34" s="73">
        <v>31125</v>
      </c>
      <c r="E34" s="96"/>
      <c r="F34" s="97">
        <v>129</v>
      </c>
      <c r="G34" s="98"/>
      <c r="H34" s="82">
        <v>46</v>
      </c>
      <c r="I34" s="83">
        <v>50</v>
      </c>
      <c r="J34" s="83">
        <v>41</v>
      </c>
      <c r="K34" s="99">
        <v>48</v>
      </c>
      <c r="L34" s="135">
        <v>185</v>
      </c>
      <c r="M34" s="104">
        <v>78</v>
      </c>
      <c r="N34" s="105"/>
      <c r="O34" s="82">
        <v>41</v>
      </c>
      <c r="P34" s="83">
        <v>36</v>
      </c>
      <c r="Q34" s="83">
        <v>43</v>
      </c>
      <c r="R34" s="99">
        <v>47</v>
      </c>
      <c r="S34" s="93">
        <v>167</v>
      </c>
      <c r="T34" s="94">
        <v>57</v>
      </c>
      <c r="U34" s="102"/>
      <c r="V34" s="82">
        <v>50</v>
      </c>
      <c r="W34" s="83">
        <v>47</v>
      </c>
      <c r="X34" s="83">
        <v>44</v>
      </c>
      <c r="Y34" s="99">
        <v>43</v>
      </c>
      <c r="Z34" s="104">
        <v>184</v>
      </c>
      <c r="AA34" s="104">
        <v>72</v>
      </c>
    </row>
    <row r="35" spans="1:27" s="176" customFormat="1" ht="15" x14ac:dyDescent="0.25">
      <c r="A35" s="95" t="s">
        <v>153</v>
      </c>
      <c r="B35" s="71" t="s">
        <v>22</v>
      </c>
      <c r="C35" s="72" t="s">
        <v>2</v>
      </c>
      <c r="D35" s="73">
        <v>30185</v>
      </c>
      <c r="E35" s="96"/>
      <c r="F35" s="97">
        <v>409</v>
      </c>
      <c r="G35" s="98"/>
      <c r="H35" s="82">
        <v>36</v>
      </c>
      <c r="I35" s="83">
        <v>29</v>
      </c>
      <c r="J35" s="83">
        <v>29</v>
      </c>
      <c r="K35" s="99">
        <v>30</v>
      </c>
      <c r="L35" s="135">
        <v>124</v>
      </c>
      <c r="M35" s="104">
        <v>17</v>
      </c>
      <c r="N35" s="102"/>
      <c r="O35" s="82">
        <v>126</v>
      </c>
      <c r="P35" s="83">
        <v>126</v>
      </c>
      <c r="Q35" s="83">
        <v>126</v>
      </c>
      <c r="R35" s="99">
        <v>126</v>
      </c>
      <c r="S35" s="93">
        <v>504</v>
      </c>
      <c r="T35" s="94">
        <v>394</v>
      </c>
      <c r="U35" s="102"/>
      <c r="V35" s="82">
        <v>126</v>
      </c>
      <c r="W35" s="83">
        <v>126</v>
      </c>
      <c r="X35" s="83">
        <v>126</v>
      </c>
      <c r="Y35" s="99">
        <v>126</v>
      </c>
      <c r="Z35" s="104">
        <v>504</v>
      </c>
      <c r="AA35" s="104">
        <v>392</v>
      </c>
    </row>
    <row r="36" spans="1:27" s="176" customFormat="1" ht="15" x14ac:dyDescent="0.25">
      <c r="A36" s="95" t="s">
        <v>153</v>
      </c>
      <c r="B36" s="71" t="s">
        <v>19</v>
      </c>
      <c r="C36" s="72" t="s">
        <v>102</v>
      </c>
      <c r="D36" s="73">
        <v>4908</v>
      </c>
      <c r="E36" s="96"/>
      <c r="F36" s="97">
        <v>411</v>
      </c>
      <c r="G36" s="98"/>
      <c r="H36" s="82">
        <v>126</v>
      </c>
      <c r="I36" s="83">
        <v>126</v>
      </c>
      <c r="J36" s="83">
        <v>126</v>
      </c>
      <c r="K36" s="99">
        <v>126</v>
      </c>
      <c r="L36" s="135">
        <v>504</v>
      </c>
      <c r="M36" s="104">
        <v>397</v>
      </c>
      <c r="N36" s="102"/>
      <c r="O36" s="82">
        <v>33</v>
      </c>
      <c r="P36" s="83">
        <v>37</v>
      </c>
      <c r="Q36" s="83">
        <v>30</v>
      </c>
      <c r="R36" s="99">
        <v>29</v>
      </c>
      <c r="S36" s="93">
        <v>129</v>
      </c>
      <c r="T36" s="94">
        <v>19</v>
      </c>
      <c r="U36" s="102"/>
      <c r="V36" s="82">
        <v>126</v>
      </c>
      <c r="W36" s="83">
        <v>126</v>
      </c>
      <c r="X36" s="83">
        <v>126</v>
      </c>
      <c r="Y36" s="99">
        <v>126</v>
      </c>
      <c r="Z36" s="104">
        <v>504</v>
      </c>
      <c r="AA36" s="104">
        <v>392</v>
      </c>
    </row>
    <row r="37" spans="1:27" ht="15" customHeight="1" thickBot="1" x14ac:dyDescent="0.3">
      <c r="A37" s="110"/>
      <c r="B37" s="111"/>
      <c r="C37" s="112"/>
      <c r="D37" s="140"/>
      <c r="F37" s="114"/>
      <c r="G37" s="1"/>
      <c r="H37" s="115"/>
      <c r="I37" s="116"/>
      <c r="J37" s="116"/>
      <c r="K37" s="116"/>
      <c r="L37" s="141"/>
      <c r="M37" s="142"/>
      <c r="N37" s="130"/>
      <c r="O37" s="122"/>
      <c r="P37" s="123"/>
      <c r="Q37" s="123"/>
      <c r="R37" s="123"/>
      <c r="S37" s="126"/>
      <c r="T37" s="125"/>
      <c r="U37" s="28"/>
      <c r="V37" s="172"/>
      <c r="W37" s="173"/>
      <c r="X37" s="173"/>
      <c r="Y37" s="173"/>
      <c r="Z37" s="174"/>
      <c r="AA37" s="125"/>
    </row>
    <row r="38" spans="1:27" ht="27" customHeight="1" x14ac:dyDescent="0.2">
      <c r="O38" s="43"/>
      <c r="P38" s="43"/>
      <c r="Q38" s="43"/>
      <c r="R38" s="43"/>
      <c r="S38" s="43"/>
      <c r="T38" s="43"/>
      <c r="V38" s="43"/>
      <c r="W38" s="43"/>
      <c r="X38" s="43"/>
      <c r="Y38" s="43"/>
      <c r="Z38" s="43"/>
      <c r="AA38" s="43"/>
    </row>
    <row r="39" spans="1:27" ht="12" thickBot="1" x14ac:dyDescent="0.25"/>
    <row r="40" spans="1:27" s="44" customFormat="1" ht="29.25" customHeight="1" thickBot="1" x14ac:dyDescent="0.25">
      <c r="A40" s="45" t="s">
        <v>62</v>
      </c>
      <c r="B40" s="46" t="s">
        <v>42</v>
      </c>
      <c r="C40" s="47" t="s">
        <v>43</v>
      </c>
      <c r="D40" s="48" t="s">
        <v>94</v>
      </c>
      <c r="F40" s="49" t="s">
        <v>52</v>
      </c>
      <c r="H40" s="239" t="s">
        <v>115</v>
      </c>
      <c r="I40" s="243"/>
      <c r="J40" s="243"/>
      <c r="K40" s="243"/>
      <c r="L40" s="243"/>
      <c r="M40" s="244"/>
      <c r="O40" s="245" t="s">
        <v>97</v>
      </c>
      <c r="P40" s="243"/>
      <c r="Q40" s="243"/>
      <c r="R40" s="243"/>
      <c r="S40" s="243"/>
      <c r="T40" s="244"/>
      <c r="V40" s="245" t="s">
        <v>116</v>
      </c>
      <c r="W40" s="243"/>
      <c r="X40" s="243"/>
      <c r="Y40" s="243"/>
      <c r="Z40" s="243"/>
      <c r="AA40" s="244"/>
    </row>
    <row r="41" spans="1:27" x14ac:dyDescent="0.2">
      <c r="A41" s="50"/>
      <c r="B41" s="51"/>
      <c r="C41" s="51"/>
      <c r="D41" s="52"/>
      <c r="F41" s="53"/>
      <c r="H41" s="54"/>
      <c r="I41" s="55"/>
      <c r="J41" s="55"/>
      <c r="K41" s="55"/>
      <c r="L41" s="55"/>
      <c r="M41" s="56"/>
      <c r="O41" s="57"/>
      <c r="P41" s="58"/>
      <c r="Q41" s="58"/>
      <c r="R41" s="58"/>
      <c r="S41" s="58"/>
      <c r="T41" s="59"/>
      <c r="V41" s="57"/>
      <c r="W41" s="58"/>
      <c r="X41" s="58"/>
      <c r="Y41" s="58"/>
      <c r="Z41" s="58"/>
      <c r="AA41" s="59"/>
    </row>
    <row r="42" spans="1:27" ht="15.75" x14ac:dyDescent="0.2">
      <c r="A42" s="60" t="s">
        <v>113</v>
      </c>
      <c r="B42" s="61"/>
      <c r="C42" s="61"/>
      <c r="D42" s="62"/>
      <c r="F42" s="53" t="s">
        <v>53</v>
      </c>
      <c r="H42" s="201" t="s">
        <v>61</v>
      </c>
      <c r="I42" s="202"/>
      <c r="J42" s="202"/>
      <c r="K42" s="203"/>
      <c r="L42" s="55"/>
      <c r="M42" s="56"/>
      <c r="O42" s="201" t="s">
        <v>61</v>
      </c>
      <c r="P42" s="204"/>
      <c r="Q42" s="204"/>
      <c r="R42" s="205"/>
      <c r="S42" s="58"/>
      <c r="T42" s="59"/>
      <c r="V42" s="201" t="s">
        <v>61</v>
      </c>
      <c r="W42" s="204"/>
      <c r="X42" s="204"/>
      <c r="Y42" s="205"/>
      <c r="Z42" s="58"/>
      <c r="AA42" s="59"/>
    </row>
    <row r="43" spans="1:27" ht="12" thickBot="1" x14ac:dyDescent="0.25">
      <c r="A43" s="63"/>
      <c r="B43" s="64"/>
      <c r="C43" s="64"/>
      <c r="D43" s="65"/>
      <c r="F43" s="66"/>
      <c r="H43" s="67">
        <v>1</v>
      </c>
      <c r="I43" s="68">
        <v>2</v>
      </c>
      <c r="J43" s="68">
        <v>3</v>
      </c>
      <c r="K43" s="68">
        <v>4</v>
      </c>
      <c r="L43" s="68" t="s">
        <v>50</v>
      </c>
      <c r="M43" s="69" t="s">
        <v>100</v>
      </c>
      <c r="O43" s="67">
        <v>1</v>
      </c>
      <c r="P43" s="68">
        <v>2</v>
      </c>
      <c r="Q43" s="68">
        <v>3</v>
      </c>
      <c r="R43" s="68">
        <v>4</v>
      </c>
      <c r="S43" s="68" t="s">
        <v>50</v>
      </c>
      <c r="T43" s="160" t="s">
        <v>100</v>
      </c>
      <c r="V43" s="67">
        <v>1</v>
      </c>
      <c r="W43" s="68">
        <v>2</v>
      </c>
      <c r="X43" s="68">
        <v>3</v>
      </c>
      <c r="Y43" s="68">
        <v>4</v>
      </c>
      <c r="Z43" s="68" t="s">
        <v>50</v>
      </c>
      <c r="AA43" s="69" t="s">
        <v>100</v>
      </c>
    </row>
    <row r="44" spans="1:27" s="176" customFormat="1" ht="15" x14ac:dyDescent="0.25">
      <c r="A44" s="70">
        <v>1</v>
      </c>
      <c r="B44" s="167" t="s">
        <v>34</v>
      </c>
      <c r="C44" s="72" t="s">
        <v>4</v>
      </c>
      <c r="D44" s="145">
        <v>25999</v>
      </c>
      <c r="E44" s="74"/>
      <c r="F44" s="97">
        <v>0</v>
      </c>
      <c r="G44" s="75"/>
      <c r="H44" s="82">
        <v>30</v>
      </c>
      <c r="I44" s="83">
        <v>31</v>
      </c>
      <c r="J44" s="83">
        <v>29</v>
      </c>
      <c r="K44" s="99">
        <v>33</v>
      </c>
      <c r="L44" s="79">
        <v>123</v>
      </c>
      <c r="M44" s="85">
        <v>8</v>
      </c>
      <c r="N44" s="81"/>
      <c r="O44" s="86">
        <v>27</v>
      </c>
      <c r="P44" s="87">
        <v>33</v>
      </c>
      <c r="Q44" s="87">
        <v>34</v>
      </c>
      <c r="R44" s="84">
        <v>27</v>
      </c>
      <c r="S44" s="93">
        <v>121</v>
      </c>
      <c r="T44" s="94">
        <v>0</v>
      </c>
      <c r="U44" s="81"/>
      <c r="V44" s="86">
        <v>27</v>
      </c>
      <c r="W44" s="87">
        <v>30</v>
      </c>
      <c r="X44" s="87">
        <v>33</v>
      </c>
      <c r="Y44" s="84">
        <v>34</v>
      </c>
      <c r="Z44" s="104">
        <v>124</v>
      </c>
      <c r="AA44" s="88">
        <v>0</v>
      </c>
    </row>
    <row r="45" spans="1:27" s="176" customFormat="1" ht="15" x14ac:dyDescent="0.25">
      <c r="A45" s="95">
        <v>2</v>
      </c>
      <c r="B45" s="71" t="s">
        <v>33</v>
      </c>
      <c r="C45" s="72" t="s">
        <v>2</v>
      </c>
      <c r="D45" s="73">
        <v>44760</v>
      </c>
      <c r="E45" s="96"/>
      <c r="F45" s="97">
        <v>5</v>
      </c>
      <c r="G45" s="98"/>
      <c r="H45" s="82">
        <v>30</v>
      </c>
      <c r="I45" s="83">
        <v>32</v>
      </c>
      <c r="J45" s="83">
        <v>27</v>
      </c>
      <c r="K45" s="99">
        <v>26</v>
      </c>
      <c r="L45" s="100">
        <v>115</v>
      </c>
      <c r="M45" s="103">
        <v>0</v>
      </c>
      <c r="N45" s="102"/>
      <c r="O45" s="82">
        <v>33</v>
      </c>
      <c r="P45" s="83">
        <v>30</v>
      </c>
      <c r="Q45" s="83">
        <v>32</v>
      </c>
      <c r="R45" s="99">
        <v>31</v>
      </c>
      <c r="S45" s="93">
        <v>126</v>
      </c>
      <c r="T45" s="94">
        <v>5</v>
      </c>
      <c r="U45" s="102"/>
      <c r="V45" s="82">
        <v>126</v>
      </c>
      <c r="W45" s="83">
        <v>126</v>
      </c>
      <c r="X45" s="83">
        <v>126</v>
      </c>
      <c r="Y45" s="99">
        <v>126</v>
      </c>
      <c r="Z45" s="104">
        <v>504</v>
      </c>
      <c r="AA45" s="104">
        <v>380</v>
      </c>
    </row>
    <row r="46" spans="1:27" s="176" customFormat="1" ht="15" x14ac:dyDescent="0.25">
      <c r="A46" s="95">
        <v>3</v>
      </c>
      <c r="B46" s="71" t="s">
        <v>37</v>
      </c>
      <c r="C46" s="72" t="s">
        <v>102</v>
      </c>
      <c r="D46" s="73">
        <v>4906</v>
      </c>
      <c r="E46" s="96"/>
      <c r="F46" s="97">
        <v>38</v>
      </c>
      <c r="G46" s="98"/>
      <c r="H46" s="82">
        <v>32</v>
      </c>
      <c r="I46" s="83">
        <v>33</v>
      </c>
      <c r="J46" s="83">
        <v>37</v>
      </c>
      <c r="K46" s="99">
        <v>34</v>
      </c>
      <c r="L46" s="100">
        <v>136</v>
      </c>
      <c r="M46" s="103">
        <v>21</v>
      </c>
      <c r="N46" s="102"/>
      <c r="O46" s="82">
        <v>45</v>
      </c>
      <c r="P46" s="83">
        <v>34</v>
      </c>
      <c r="Q46" s="83">
        <v>28</v>
      </c>
      <c r="R46" s="99">
        <v>31</v>
      </c>
      <c r="S46" s="93">
        <v>138</v>
      </c>
      <c r="T46" s="94">
        <v>17</v>
      </c>
      <c r="U46" s="102"/>
      <c r="V46" s="82">
        <v>126</v>
      </c>
      <c r="W46" s="83">
        <v>126</v>
      </c>
      <c r="X46" s="83">
        <v>126</v>
      </c>
      <c r="Y46" s="99">
        <v>126</v>
      </c>
      <c r="Z46" s="104">
        <v>504</v>
      </c>
      <c r="AA46" s="104">
        <v>380</v>
      </c>
    </row>
    <row r="47" spans="1:27" s="176" customFormat="1" ht="15" x14ac:dyDescent="0.25">
      <c r="A47" s="95">
        <v>4</v>
      </c>
      <c r="B47" s="167" t="s">
        <v>36</v>
      </c>
      <c r="C47" s="72" t="s">
        <v>4</v>
      </c>
      <c r="D47" s="73">
        <v>36191</v>
      </c>
      <c r="E47" s="96"/>
      <c r="F47" s="97">
        <v>60</v>
      </c>
      <c r="G47" s="144"/>
      <c r="H47" s="82">
        <v>39</v>
      </c>
      <c r="I47" s="83">
        <v>38</v>
      </c>
      <c r="J47" s="83">
        <v>40</v>
      </c>
      <c r="K47" s="99">
        <v>38</v>
      </c>
      <c r="L47" s="100">
        <v>155</v>
      </c>
      <c r="M47" s="103">
        <v>40</v>
      </c>
      <c r="N47" s="102"/>
      <c r="O47" s="82">
        <v>40</v>
      </c>
      <c r="P47" s="83">
        <v>33</v>
      </c>
      <c r="Q47" s="83">
        <v>47</v>
      </c>
      <c r="R47" s="99">
        <v>35</v>
      </c>
      <c r="S47" s="93">
        <v>155</v>
      </c>
      <c r="T47" s="94">
        <v>34</v>
      </c>
      <c r="U47" s="102"/>
      <c r="V47" s="82">
        <v>38</v>
      </c>
      <c r="W47" s="83">
        <v>35</v>
      </c>
      <c r="X47" s="83">
        <v>35</v>
      </c>
      <c r="Y47" s="99">
        <v>42</v>
      </c>
      <c r="Z47" s="104">
        <v>150</v>
      </c>
      <c r="AA47" s="104">
        <v>26</v>
      </c>
    </row>
    <row r="48" spans="1:27" s="176" customFormat="1" ht="15" x14ac:dyDescent="0.25">
      <c r="A48" s="95">
        <v>5</v>
      </c>
      <c r="B48" s="71" t="s">
        <v>38</v>
      </c>
      <c r="C48" s="72" t="s">
        <v>13</v>
      </c>
      <c r="D48" s="73">
        <v>44916</v>
      </c>
      <c r="E48" s="96"/>
      <c r="F48" s="97">
        <v>62</v>
      </c>
      <c r="G48" s="144"/>
      <c r="H48" s="82">
        <v>35</v>
      </c>
      <c r="I48" s="83">
        <v>37</v>
      </c>
      <c r="J48" s="83">
        <v>39</v>
      </c>
      <c r="K48" s="99">
        <v>31</v>
      </c>
      <c r="L48" s="100">
        <v>142</v>
      </c>
      <c r="M48" s="103">
        <v>27</v>
      </c>
      <c r="N48" s="102"/>
      <c r="O48" s="82">
        <v>43</v>
      </c>
      <c r="P48" s="83">
        <v>38</v>
      </c>
      <c r="Q48" s="83">
        <v>40</v>
      </c>
      <c r="R48" s="99">
        <v>35</v>
      </c>
      <c r="S48" s="93">
        <v>156</v>
      </c>
      <c r="T48" s="94">
        <v>35</v>
      </c>
      <c r="U48" s="102"/>
      <c r="V48" s="82">
        <v>126</v>
      </c>
      <c r="W48" s="83">
        <v>126</v>
      </c>
      <c r="X48" s="83">
        <v>126</v>
      </c>
      <c r="Y48" s="99">
        <v>126</v>
      </c>
      <c r="Z48" s="104">
        <v>504</v>
      </c>
      <c r="AA48" s="104">
        <v>380</v>
      </c>
    </row>
    <row r="49" spans="1:27" s="176" customFormat="1" ht="15" x14ac:dyDescent="0.25">
      <c r="A49" s="95">
        <v>6</v>
      </c>
      <c r="B49" s="71" t="s">
        <v>41</v>
      </c>
      <c r="C49" s="72" t="s">
        <v>13</v>
      </c>
      <c r="D49" s="73">
        <v>5325</v>
      </c>
      <c r="E49" s="96"/>
      <c r="F49" s="97">
        <v>63</v>
      </c>
      <c r="G49" s="144"/>
      <c r="H49" s="82">
        <v>37</v>
      </c>
      <c r="I49" s="83">
        <v>40</v>
      </c>
      <c r="J49" s="83">
        <v>39</v>
      </c>
      <c r="K49" s="99">
        <v>40</v>
      </c>
      <c r="L49" s="100">
        <v>156</v>
      </c>
      <c r="M49" s="103">
        <v>41</v>
      </c>
      <c r="N49" s="102"/>
      <c r="O49" s="82">
        <v>38</v>
      </c>
      <c r="P49" s="83">
        <v>39</v>
      </c>
      <c r="Q49" s="83">
        <v>32</v>
      </c>
      <c r="R49" s="99">
        <v>34</v>
      </c>
      <c r="S49" s="93">
        <v>143</v>
      </c>
      <c r="T49" s="94">
        <v>22</v>
      </c>
      <c r="U49" s="102"/>
      <c r="V49" s="82">
        <v>46</v>
      </c>
      <c r="W49" s="83">
        <v>42</v>
      </c>
      <c r="X49" s="83">
        <v>41</v>
      </c>
      <c r="Y49" s="99">
        <v>37</v>
      </c>
      <c r="Z49" s="104">
        <v>166</v>
      </c>
      <c r="AA49" s="104">
        <v>42</v>
      </c>
    </row>
    <row r="50" spans="1:27" s="176" customFormat="1" ht="15" x14ac:dyDescent="0.25">
      <c r="A50" s="95">
        <v>7</v>
      </c>
      <c r="B50" s="71" t="s">
        <v>35</v>
      </c>
      <c r="C50" s="72" t="s">
        <v>2</v>
      </c>
      <c r="D50" s="73">
        <v>3634</v>
      </c>
      <c r="E50" s="106"/>
      <c r="F50" s="97">
        <v>91</v>
      </c>
      <c r="G50" s="144"/>
      <c r="H50" s="82">
        <v>41</v>
      </c>
      <c r="I50" s="83">
        <v>39</v>
      </c>
      <c r="J50" s="83">
        <v>39</v>
      </c>
      <c r="K50" s="99">
        <v>46</v>
      </c>
      <c r="L50" s="100">
        <v>165</v>
      </c>
      <c r="M50" s="103">
        <v>50</v>
      </c>
      <c r="N50" s="108"/>
      <c r="O50" s="82">
        <v>46</v>
      </c>
      <c r="P50" s="83">
        <v>40</v>
      </c>
      <c r="Q50" s="83">
        <v>39</v>
      </c>
      <c r="R50" s="99">
        <v>37</v>
      </c>
      <c r="S50" s="93">
        <v>162</v>
      </c>
      <c r="T50" s="94">
        <v>41</v>
      </c>
      <c r="U50" s="108"/>
      <c r="V50" s="82">
        <v>126</v>
      </c>
      <c r="W50" s="83">
        <v>126</v>
      </c>
      <c r="X50" s="83">
        <v>126</v>
      </c>
      <c r="Y50" s="99">
        <v>126</v>
      </c>
      <c r="Z50" s="104">
        <v>504</v>
      </c>
      <c r="AA50" s="104">
        <v>380</v>
      </c>
    </row>
    <row r="51" spans="1:27" ht="15" customHeight="1" thickBot="1" x14ac:dyDescent="0.3">
      <c r="A51" s="110"/>
      <c r="B51" s="111"/>
      <c r="C51" s="112"/>
      <c r="D51" s="140"/>
      <c r="F51" s="114"/>
      <c r="G51" s="1"/>
      <c r="H51" s="115"/>
      <c r="I51" s="116"/>
      <c r="J51" s="116"/>
      <c r="K51" s="116"/>
      <c r="L51" s="141"/>
      <c r="M51" s="142"/>
      <c r="N51" s="130"/>
      <c r="O51" s="122"/>
      <c r="P51" s="123"/>
      <c r="Q51" s="123"/>
      <c r="R51" s="123"/>
      <c r="S51" s="126"/>
      <c r="T51" s="125"/>
      <c r="U51" s="28"/>
      <c r="V51" s="172"/>
      <c r="W51" s="173"/>
      <c r="X51" s="173"/>
      <c r="Y51" s="173"/>
      <c r="Z51" s="174"/>
      <c r="AA51" s="125"/>
    </row>
  </sheetData>
  <mergeCells count="7">
    <mergeCell ref="D3:F3"/>
    <mergeCell ref="H40:M40"/>
    <mergeCell ref="O40:T40"/>
    <mergeCell ref="V40:AA40"/>
    <mergeCell ref="H5:M5"/>
    <mergeCell ref="O5:T5"/>
    <mergeCell ref="V5:AA5"/>
  </mergeCells>
  <phoneticPr fontId="8" type="noConversion"/>
  <conditionalFormatting sqref="L44:L50 L36 L22:L27 L9:L20 L29:L33">
    <cfRule type="cellIs" dxfId="26" priority="22" stopIfTrue="1" operator="between">
      <formula>100</formula>
      <formula>119</formula>
    </cfRule>
    <cfRule type="cellIs" dxfId="25" priority="23" stopIfTrue="1" operator="between">
      <formula>120</formula>
      <formula>143</formula>
    </cfRule>
    <cfRule type="cellIs" dxfId="24" priority="24" stopIfTrue="1" operator="greaterThan">
      <formula>143</formula>
    </cfRule>
  </conditionalFormatting>
  <conditionalFormatting sqref="H36:J36 H22:J27 H9:J20 H29:J30 H32:J33">
    <cfRule type="cellIs" dxfId="23" priority="13" stopIfTrue="1" operator="lessThan">
      <formula>25</formula>
    </cfRule>
    <cfRule type="cellIs" dxfId="22" priority="14" stopIfTrue="1" operator="between">
      <formula>25</formula>
      <formula>29</formula>
    </cfRule>
    <cfRule type="cellIs" dxfId="21" priority="15" stopIfTrue="1" operator="between">
      <formula>30</formula>
      <formula>35</formula>
    </cfRule>
  </conditionalFormatting>
  <conditionalFormatting sqref="H44:K50 H9:K21 K22 H23:K30 H32:K36">
    <cfRule type="cellIs" dxfId="20" priority="1" stopIfTrue="1" operator="lessThan">
      <formula>25</formula>
    </cfRule>
    <cfRule type="cellIs" dxfId="19" priority="2" stopIfTrue="1" operator="between">
      <formula>25</formula>
      <formula>29</formula>
    </cfRule>
    <cfRule type="cellIs" dxfId="18" priority="3" stopIfTrue="1" operator="between">
      <formula>30</formula>
      <formula>35</formula>
    </cfRule>
  </conditionalFormatting>
  <conditionalFormatting sqref="H44:K50 H9:K30 H32:K36">
    <cfRule type="cellIs" dxfId="17" priority="10" stopIfTrue="1" operator="lessThan">
      <formula>20</formula>
    </cfRule>
    <cfRule type="cellIs" dxfId="16" priority="11" stopIfTrue="1" operator="between">
      <formula>20</formula>
      <formula>24</formula>
    </cfRule>
    <cfRule type="cellIs" dxfId="15" priority="12" stopIfTrue="1" operator="between">
      <formula>25</formula>
      <formula>29</formula>
    </cfRule>
  </conditionalFormatting>
  <conditionalFormatting sqref="O44:R50 O9:R36">
    <cfRule type="cellIs" dxfId="14" priority="43" stopIfTrue="1" operator="lessThan">
      <formula>20</formula>
    </cfRule>
    <cfRule type="cellIs" dxfId="13" priority="44" stopIfTrue="1" operator="between">
      <formula>20</formula>
      <formula>24</formula>
    </cfRule>
    <cfRule type="cellIs" dxfId="12" priority="45" stopIfTrue="1" operator="between">
      <formula>25</formula>
      <formula>29</formula>
    </cfRule>
  </conditionalFormatting>
  <conditionalFormatting sqref="S44:S50 S9:S36">
    <cfRule type="cellIs" dxfId="11" priority="46" stopIfTrue="1" operator="lessThan">
      <formula>80</formula>
    </cfRule>
    <cfRule type="cellIs" dxfId="10" priority="47" stopIfTrue="1" operator="between">
      <formula>80</formula>
      <formula>99</formula>
    </cfRule>
    <cfRule type="cellIs" dxfId="9" priority="48" stopIfTrue="1" operator="between">
      <formula>100</formula>
      <formula>119</formula>
    </cfRule>
  </conditionalFormatting>
  <conditionalFormatting sqref="Z44:Z50 Z9:Z36">
    <cfRule type="cellIs" dxfId="8" priority="67" stopIfTrue="1" operator="lessThan">
      <formula>100</formula>
    </cfRule>
    <cfRule type="cellIs" dxfId="7" priority="68" stopIfTrue="1" operator="between">
      <formula>100</formula>
      <formula>119</formula>
    </cfRule>
    <cfRule type="cellIs" dxfId="6" priority="69" stopIfTrue="1" operator="between">
      <formula>120</formula>
      <formula>143</formula>
    </cfRule>
  </conditionalFormatting>
  <conditionalFormatting sqref="V44:Y50 V9:Y36">
    <cfRule type="cellIs" dxfId="5" priority="70" stopIfTrue="1" operator="lessThan">
      <formula>25</formula>
    </cfRule>
    <cfRule type="cellIs" dxfId="4" priority="71" stopIfTrue="1" operator="between">
      <formula>25</formula>
      <formula>29</formula>
    </cfRule>
    <cfRule type="cellIs" dxfId="3" priority="72" stopIfTrue="1" operator="between">
      <formula>30</formula>
      <formula>35</formula>
    </cfRule>
  </conditionalFormatting>
  <conditionalFormatting sqref="H31:K31">
    <cfRule type="cellIs" dxfId="2" priority="73" stopIfTrue="1" operator="lessThan">
      <formula>25</formula>
    </cfRule>
    <cfRule type="cellIs" dxfId="1" priority="74" stopIfTrue="1" operator="between">
      <formula>25</formula>
      <formula>29</formula>
    </cfRule>
    <cfRule type="cellIs" dxfId="0" priority="75" stopIfTrue="1" operator="between">
      <formula>30</formula>
      <formula>35</formula>
    </cfRule>
  </conditionalFormatting>
  <pageMargins left="0.78740157499999996" right="0.78740157499999996" top="0.984251969" bottom="0.984251969" header="0.5" footer="0.5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Team Kombi</vt:lpstr>
      <vt:lpstr>Kombi Einzel</vt:lpstr>
      <vt:lpstr>Kombi DM Quali</vt:lpstr>
      <vt:lpstr>Team Eternit</vt:lpstr>
      <vt:lpstr>Einzel Eternit</vt:lpstr>
      <vt:lpstr>Eternit DM Quali</vt:lpstr>
      <vt:lpstr>Team Beton</vt:lpstr>
      <vt:lpstr>Einzel Beton</vt:lpstr>
      <vt:lpstr>Beton DM Quali</vt:lpstr>
    </vt:vector>
  </TitlesOfParts>
  <Company>Commerzbank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cb3magi</dc:creator>
  <cp:lastModifiedBy>allesroger</cp:lastModifiedBy>
  <cp:lastPrinted>2015-03-21T18:09:44Z</cp:lastPrinted>
  <dcterms:created xsi:type="dcterms:W3CDTF">2014-02-26T15:48:33Z</dcterms:created>
  <dcterms:modified xsi:type="dcterms:W3CDTF">2015-06-03T07:53:59Z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1551517770</vt:i4>
  </property>
  <property fmtid="{D5CDD505-2E9C-101B-9397-08002B2CF9AE}" pid="3" name="_NewReviewCycle">
    <vt:lpwstr/>
  </property>
  <property fmtid="{D5CDD505-2E9C-101B-9397-08002B2CF9AE}" pid="4" name="_EmailSubject">
    <vt:lpwstr>MRP Seniorenliga 2015 - ENDSTAND</vt:lpwstr>
  </property>
  <property fmtid="{D5CDD505-2E9C-101B-9397-08002B2CF9AE}" pid="5" name="_AuthorEmail">
    <vt:lpwstr>Thomas.Magin@commerzbank.com</vt:lpwstr>
  </property>
  <property fmtid="{D5CDD505-2E9C-101B-9397-08002B2CF9AE}" pid="6" name="_AuthorEmailDisplayName">
    <vt:lpwstr>Magin, Thomas</vt:lpwstr>
  </property>
  <property fmtid="{D5CDD505-2E9C-101B-9397-08002B2CF9AE}" pid="7" name="_PreviousAdHocReviewCycleID">
    <vt:i4>1486850075</vt:i4>
  </property>
  <property fmtid="{D5CDD505-2E9C-101B-9397-08002B2CF9AE}" pid="8" name="_ReviewingToolsShownOnce">
    <vt:lpwstr/>
  </property>
</Properties>
</file>