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bt 1" sheetId="1" r:id="rId1"/>
  </sheets>
  <definedNames/>
  <calcPr fullCalcOnLoad="1"/>
</workbook>
</file>

<file path=xl/sharedStrings.xml><?xml version="1.0" encoding="utf-8"?>
<sst xmlns="http://schemas.openxmlformats.org/spreadsheetml/2006/main" count="242" uniqueCount="130">
  <si>
    <t>MRP Seniorenliga (Beton)</t>
  </si>
  <si>
    <t>2. Spieltag Bad Kreuznach (20.05.2007)</t>
  </si>
  <si>
    <t>Turnierleitung</t>
  </si>
  <si>
    <t>Jörg Rainer Kindt</t>
  </si>
  <si>
    <t>MSV Bad Kreuznach</t>
  </si>
  <si>
    <t>OS:</t>
  </si>
  <si>
    <t>Schwejda, Karl Heinz</t>
  </si>
  <si>
    <t>PSV Pirmasens</t>
  </si>
  <si>
    <t>S:</t>
  </si>
  <si>
    <t>Pieper, Uli</t>
  </si>
  <si>
    <t>MGC Traben Trarbach</t>
  </si>
  <si>
    <t>Müller, Günter</t>
  </si>
  <si>
    <t>1. MGC Mannheim</t>
  </si>
  <si>
    <t>Startzeit</t>
  </si>
  <si>
    <t>09:00 Uhr</t>
  </si>
  <si>
    <t>Ende</t>
  </si>
  <si>
    <t>15:30 Uhr</t>
  </si>
  <si>
    <t>besondere</t>
  </si>
  <si>
    <t>Vorkommnise</t>
  </si>
  <si>
    <t>Keine</t>
  </si>
  <si>
    <t>Einzelwertung</t>
  </si>
  <si>
    <t>Seniorinnen AK II</t>
  </si>
  <si>
    <t>1.</t>
  </si>
  <si>
    <t>Useldinger</t>
  </si>
  <si>
    <t>Gudrun</t>
  </si>
  <si>
    <t>TrTr</t>
  </si>
  <si>
    <t>2.</t>
  </si>
  <si>
    <t>Hörr,</t>
  </si>
  <si>
    <t>Hilde</t>
  </si>
  <si>
    <t>Mz</t>
  </si>
  <si>
    <t>Senioren AK II</t>
  </si>
  <si>
    <t>Sassenberg</t>
  </si>
  <si>
    <t>Manfred</t>
  </si>
  <si>
    <t>Kaltenbrunn</t>
  </si>
  <si>
    <t>Klaus</t>
  </si>
  <si>
    <t>3.</t>
  </si>
  <si>
    <t>Heinrich</t>
  </si>
  <si>
    <t>Helmut</t>
  </si>
  <si>
    <t>Kr</t>
  </si>
  <si>
    <t>4.</t>
  </si>
  <si>
    <t>Lippert</t>
  </si>
  <si>
    <t>5.</t>
  </si>
  <si>
    <t>Görgen</t>
  </si>
  <si>
    <t>Erwin</t>
  </si>
  <si>
    <t>6.</t>
  </si>
  <si>
    <t>Heilig</t>
  </si>
  <si>
    <t>7.</t>
  </si>
  <si>
    <t>Müller</t>
  </si>
  <si>
    <t>Günter</t>
  </si>
  <si>
    <t>Ma</t>
  </si>
  <si>
    <t>Seniorinnen AK I</t>
  </si>
  <si>
    <t>Franz</t>
  </si>
  <si>
    <t>Angelika</t>
  </si>
  <si>
    <t>Schwejda</t>
  </si>
  <si>
    <t>Ursula</t>
  </si>
  <si>
    <t>PSV</t>
  </si>
  <si>
    <t>Senioren AK I</t>
  </si>
  <si>
    <t>Klee</t>
  </si>
  <si>
    <t>Hannes</t>
  </si>
  <si>
    <t>Kindt</t>
  </si>
  <si>
    <t>Jörg-Rainer</t>
  </si>
  <si>
    <t>Eichhorn</t>
  </si>
  <si>
    <t>Joachim</t>
  </si>
  <si>
    <t>Pieper</t>
  </si>
  <si>
    <t>Uli</t>
  </si>
  <si>
    <t>Labarbe</t>
  </si>
  <si>
    <t>Walter</t>
  </si>
  <si>
    <t>Kuß</t>
  </si>
  <si>
    <t>Jürgen</t>
  </si>
  <si>
    <t>Schätz</t>
  </si>
  <si>
    <t>Michael</t>
  </si>
  <si>
    <t>8.</t>
  </si>
  <si>
    <t>Karl-Heinz</t>
  </si>
  <si>
    <t>9.</t>
  </si>
  <si>
    <t>Reinhard</t>
  </si>
  <si>
    <t>10.</t>
  </si>
  <si>
    <t>Graf</t>
  </si>
  <si>
    <t>Roger</t>
  </si>
  <si>
    <t>11.</t>
  </si>
  <si>
    <t>Manz</t>
  </si>
  <si>
    <t>Udo</t>
  </si>
  <si>
    <t>12.</t>
  </si>
  <si>
    <t>Mauel</t>
  </si>
  <si>
    <t>Ernst</t>
  </si>
  <si>
    <t>Mannschaftswertung</t>
  </si>
  <si>
    <t>Kreuznach</t>
  </si>
  <si>
    <t>Jörg Rainer</t>
  </si>
  <si>
    <t>Daukant</t>
  </si>
  <si>
    <t>Christa</t>
  </si>
  <si>
    <t>MGC Mainz</t>
  </si>
  <si>
    <t>Hörr</t>
  </si>
  <si>
    <t>Traben Trarbach</t>
  </si>
  <si>
    <t>Goergen</t>
  </si>
  <si>
    <t>Mannheim</t>
  </si>
  <si>
    <t>Traben Trarbach II</t>
  </si>
  <si>
    <t>Tabelle vor dem Spieltag</t>
  </si>
  <si>
    <t>Bad Kreuznach</t>
  </si>
  <si>
    <t>Traben-Trarbach 1</t>
  </si>
  <si>
    <t>Traben-Trarbach 2</t>
  </si>
  <si>
    <t>Tabelle vom 2. Spieltag</t>
  </si>
  <si>
    <t>Tabell nach dem 2. Spieltag</t>
  </si>
  <si>
    <t>MZ</t>
  </si>
  <si>
    <t>KH</t>
  </si>
  <si>
    <t>TT</t>
  </si>
  <si>
    <t>Sob</t>
  </si>
  <si>
    <t>Sen.m.1</t>
  </si>
  <si>
    <t>Klee, Hannes</t>
  </si>
  <si>
    <t>Kindt, Jörg Rainer</t>
  </si>
  <si>
    <t>Eichhorn, Joachim</t>
  </si>
  <si>
    <t>Labarbe, Walter</t>
  </si>
  <si>
    <t>Schätz, Michael</t>
  </si>
  <si>
    <t>Kuß, Jürgen</t>
  </si>
  <si>
    <t>Schwejda, Karl-Heinz</t>
  </si>
  <si>
    <t>Franz, Reinhard</t>
  </si>
  <si>
    <t>Manz, Udo</t>
  </si>
  <si>
    <t>Graf, Roger</t>
  </si>
  <si>
    <t>Mauel, Ernst</t>
  </si>
  <si>
    <t>Sen.m.2</t>
  </si>
  <si>
    <t>Heinrich, Helmut</t>
  </si>
  <si>
    <t>Görgen, Erwin</t>
  </si>
  <si>
    <t>Lippert, Manfred</t>
  </si>
  <si>
    <t>Kaltenbrunn, Klaus</t>
  </si>
  <si>
    <t>Heilig, Helmut</t>
  </si>
  <si>
    <t>Sassenberg, Manfred</t>
  </si>
  <si>
    <t>Sen.w.1</t>
  </si>
  <si>
    <t>Franz, Angelika</t>
  </si>
  <si>
    <t>Schwejda, Ursula</t>
  </si>
  <si>
    <t>Sen.w.2</t>
  </si>
  <si>
    <t>Useldinger, Gudrun</t>
  </si>
  <si>
    <t>Hörr, Hilde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</si>
</sst>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39">
      <selection activeCell="B163" sqref="B163"/>
    </sheetView>
  </sheetViews>
  <sheetFormatPr defaultColWidth="11.421875" defaultRowHeight="12.75"/>
  <cols>
    <col min="1" max="1" width="3.7109375" style="0" customWidth="1"/>
    <col min="5" max="9" width="6.57421875" style="0" customWidth="1"/>
  </cols>
  <sheetData>
    <row r="1" spans="1:10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7" ht="12.75" customHeight="1">
      <c r="A6" s="1"/>
      <c r="B6" s="1"/>
      <c r="C6" s="1"/>
      <c r="D6" s="1"/>
      <c r="E6" s="1"/>
      <c r="F6" s="1"/>
      <c r="G6" s="1"/>
    </row>
    <row r="8" spans="1:5" ht="12.75">
      <c r="A8" s="2" t="s">
        <v>2</v>
      </c>
      <c r="C8" t="s">
        <v>3</v>
      </c>
      <c r="E8" t="s">
        <v>4</v>
      </c>
    </row>
    <row r="10" spans="1:5" ht="12.75">
      <c r="A10" s="2" t="s">
        <v>5</v>
      </c>
      <c r="C10" t="s">
        <v>6</v>
      </c>
      <c r="E10" t="s">
        <v>7</v>
      </c>
    </row>
    <row r="11" ht="12.75">
      <c r="A11" s="2"/>
    </row>
    <row r="12" spans="1:5" ht="12.75">
      <c r="A12" s="2" t="s">
        <v>8</v>
      </c>
      <c r="C12" t="s">
        <v>9</v>
      </c>
      <c r="E12" t="s">
        <v>10</v>
      </c>
    </row>
    <row r="13" spans="1:5" ht="12.75">
      <c r="A13" s="2"/>
      <c r="C13" t="s">
        <v>11</v>
      </c>
      <c r="E13" t="s">
        <v>12</v>
      </c>
    </row>
    <row r="14" ht="12.75">
      <c r="A14" s="2"/>
    </row>
    <row r="15" spans="1:3" ht="12.75">
      <c r="A15" s="2" t="s">
        <v>13</v>
      </c>
      <c r="C15" t="s">
        <v>14</v>
      </c>
    </row>
    <row r="16" spans="1:3" ht="12.75">
      <c r="A16" s="2" t="s">
        <v>15</v>
      </c>
      <c r="C16" t="s">
        <v>16</v>
      </c>
    </row>
    <row r="17" ht="12.75">
      <c r="A17" s="2"/>
    </row>
    <row r="18" ht="12.75">
      <c r="A18" s="2"/>
    </row>
    <row r="19" ht="12.75">
      <c r="A19" s="2" t="s">
        <v>17</v>
      </c>
    </row>
    <row r="20" spans="1:3" ht="12.75">
      <c r="A20" s="2" t="s">
        <v>18</v>
      </c>
      <c r="C20" t="s">
        <v>19</v>
      </c>
    </row>
    <row r="23" spans="1:10" ht="12.75" customHeight="1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ht="12.75">
      <c r="A25" s="2" t="s">
        <v>21</v>
      </c>
    </row>
    <row r="26" spans="1:10" ht="12.75">
      <c r="A26" s="3" t="s">
        <v>22</v>
      </c>
      <c r="B26" t="s">
        <v>23</v>
      </c>
      <c r="C26" t="s">
        <v>24</v>
      </c>
      <c r="D26" t="s">
        <v>25</v>
      </c>
      <c r="E26">
        <v>37</v>
      </c>
      <c r="F26">
        <v>37</v>
      </c>
      <c r="G26">
        <v>36</v>
      </c>
      <c r="H26">
        <v>40</v>
      </c>
      <c r="I26" s="4">
        <f>SUM(E26:H26)</f>
        <v>150</v>
      </c>
      <c r="J26" s="5">
        <f>SUM(I26/4)</f>
        <v>37.5</v>
      </c>
    </row>
    <row r="27" spans="1:10" ht="12.75">
      <c r="A27" s="3" t="s">
        <v>26</v>
      </c>
      <c r="B27" t="s">
        <v>27</v>
      </c>
      <c r="C27" t="s">
        <v>28</v>
      </c>
      <c r="D27" t="s">
        <v>29</v>
      </c>
      <c r="E27">
        <v>37</v>
      </c>
      <c r="F27">
        <v>40</v>
      </c>
      <c r="G27">
        <v>35</v>
      </c>
      <c r="H27">
        <v>40</v>
      </c>
      <c r="I27" s="4">
        <f>SUM(E27:H27)</f>
        <v>152</v>
      </c>
      <c r="J27" s="5">
        <f>SUM(I27/4)</f>
        <v>38</v>
      </c>
    </row>
    <row r="28" ht="12.75">
      <c r="J28" s="5"/>
    </row>
    <row r="29" spans="1:10" ht="12.75">
      <c r="A29" s="3" t="s">
        <v>35</v>
      </c>
      <c r="B29" t="s">
        <v>36</v>
      </c>
      <c r="C29" t="s">
        <v>37</v>
      </c>
      <c r="D29" t="s">
        <v>38</v>
      </c>
      <c r="E29">
        <v>0</v>
      </c>
      <c r="F29">
        <v>0</v>
      </c>
      <c r="G29">
        <v>0</v>
      </c>
      <c r="H29">
        <v>0</v>
      </c>
      <c r="I29" s="4">
        <f aca="true" t="shared" si="0" ref="I29:I35">SUM(E29:H29)</f>
        <v>0</v>
      </c>
      <c r="J29" s="5">
        <f aca="true" t="shared" si="1" ref="J29:J35">SUM(I29/4)</f>
        <v>0</v>
      </c>
    </row>
    <row r="30" spans="1:10" ht="12.75">
      <c r="A30" s="3">
        <v>1</v>
      </c>
      <c r="B30" t="s">
        <v>42</v>
      </c>
      <c r="C30" t="s">
        <v>43</v>
      </c>
      <c r="D30" t="s">
        <v>25</v>
      </c>
      <c r="E30">
        <v>32</v>
      </c>
      <c r="F30">
        <v>30</v>
      </c>
      <c r="G30">
        <v>32</v>
      </c>
      <c r="H30">
        <v>32</v>
      </c>
      <c r="I30" s="4">
        <f t="shared" si="0"/>
        <v>126</v>
      </c>
      <c r="J30" s="5">
        <f t="shared" si="1"/>
        <v>31.5</v>
      </c>
    </row>
    <row r="31" spans="1:10" ht="12.75">
      <c r="A31" s="3">
        <v>2</v>
      </c>
      <c r="B31" t="s">
        <v>45</v>
      </c>
      <c r="C31" t="s">
        <v>37</v>
      </c>
      <c r="D31" t="s">
        <v>38</v>
      </c>
      <c r="E31">
        <v>32</v>
      </c>
      <c r="F31">
        <v>33</v>
      </c>
      <c r="G31">
        <v>32</v>
      </c>
      <c r="H31">
        <v>30</v>
      </c>
      <c r="I31" s="4">
        <f t="shared" si="0"/>
        <v>127</v>
      </c>
      <c r="J31" s="5">
        <f t="shared" si="1"/>
        <v>31.75</v>
      </c>
    </row>
    <row r="32" spans="1:10" ht="12.75">
      <c r="A32" s="3">
        <v>3</v>
      </c>
      <c r="B32" t="s">
        <v>40</v>
      </c>
      <c r="C32" t="s">
        <v>32</v>
      </c>
      <c r="D32" t="s">
        <v>38</v>
      </c>
      <c r="E32">
        <v>30</v>
      </c>
      <c r="F32">
        <v>35</v>
      </c>
      <c r="G32">
        <v>33</v>
      </c>
      <c r="H32">
        <v>30</v>
      </c>
      <c r="I32" s="4">
        <f t="shared" si="0"/>
        <v>128</v>
      </c>
      <c r="J32" s="5">
        <f t="shared" si="1"/>
        <v>32</v>
      </c>
    </row>
    <row r="33" spans="1:10" ht="12.75">
      <c r="A33" s="3">
        <v>4</v>
      </c>
      <c r="B33" t="s">
        <v>33</v>
      </c>
      <c r="C33" t="s">
        <v>34</v>
      </c>
      <c r="D33" t="s">
        <v>25</v>
      </c>
      <c r="E33">
        <v>34</v>
      </c>
      <c r="F33">
        <v>38</v>
      </c>
      <c r="G33">
        <v>32</v>
      </c>
      <c r="H33">
        <v>31</v>
      </c>
      <c r="I33" s="4">
        <f t="shared" si="0"/>
        <v>135</v>
      </c>
      <c r="J33" s="5">
        <f t="shared" si="1"/>
        <v>33.75</v>
      </c>
    </row>
    <row r="34" spans="1:10" ht="12.75">
      <c r="A34" s="3">
        <v>5</v>
      </c>
      <c r="B34" t="s">
        <v>47</v>
      </c>
      <c r="C34" t="s">
        <v>48</v>
      </c>
      <c r="D34" t="s">
        <v>49</v>
      </c>
      <c r="E34">
        <v>36</v>
      </c>
      <c r="F34">
        <v>39</v>
      </c>
      <c r="G34">
        <v>31</v>
      </c>
      <c r="H34">
        <v>35</v>
      </c>
      <c r="I34" s="4">
        <f t="shared" si="0"/>
        <v>141</v>
      </c>
      <c r="J34" s="5">
        <f t="shared" si="1"/>
        <v>35.25</v>
      </c>
    </row>
    <row r="35" spans="1:10" ht="12.75">
      <c r="A35" s="3">
        <v>6</v>
      </c>
      <c r="B35" t="s">
        <v>31</v>
      </c>
      <c r="C35" t="s">
        <v>32</v>
      </c>
      <c r="D35" t="s">
        <v>29</v>
      </c>
      <c r="E35">
        <v>31</v>
      </c>
      <c r="F35">
        <v>41</v>
      </c>
      <c r="G35">
        <v>32</v>
      </c>
      <c r="H35">
        <v>39</v>
      </c>
      <c r="I35" s="4">
        <f t="shared" si="0"/>
        <v>143</v>
      </c>
      <c r="J35" s="5">
        <f t="shared" si="1"/>
        <v>35.75</v>
      </c>
    </row>
    <row r="36" spans="1:10" ht="12.75">
      <c r="A36" s="2" t="s">
        <v>30</v>
      </c>
      <c r="J36" s="5"/>
    </row>
    <row r="37" ht="12.75">
      <c r="J37" s="5"/>
    </row>
    <row r="38" spans="1:10" ht="12.75">
      <c r="A38" s="2" t="s">
        <v>50</v>
      </c>
      <c r="J38" s="5"/>
    </row>
    <row r="39" spans="1:10" ht="12.75">
      <c r="A39" s="3" t="s">
        <v>22</v>
      </c>
      <c r="B39" t="s">
        <v>51</v>
      </c>
      <c r="C39" t="s">
        <v>52</v>
      </c>
      <c r="D39" t="s">
        <v>49</v>
      </c>
      <c r="E39">
        <v>36</v>
      </c>
      <c r="F39">
        <v>33</v>
      </c>
      <c r="G39">
        <v>34</v>
      </c>
      <c r="H39">
        <v>33</v>
      </c>
      <c r="I39" s="4">
        <f>SUM(E39:H39)</f>
        <v>136</v>
      </c>
      <c r="J39" s="5">
        <f>SUM(I39/4)</f>
        <v>34</v>
      </c>
    </row>
    <row r="40" spans="1:10" ht="12.75">
      <c r="A40" s="3" t="s">
        <v>26</v>
      </c>
      <c r="B40" t="s">
        <v>53</v>
      </c>
      <c r="C40" t="s">
        <v>54</v>
      </c>
      <c r="D40" t="s">
        <v>55</v>
      </c>
      <c r="E40">
        <v>38</v>
      </c>
      <c r="F40">
        <v>37</v>
      </c>
      <c r="G40">
        <v>36</v>
      </c>
      <c r="H40">
        <v>37</v>
      </c>
      <c r="I40" s="4">
        <f>SUM(E40:H40)</f>
        <v>148</v>
      </c>
      <c r="J40" s="5">
        <f>SUM(I40/4)</f>
        <v>37</v>
      </c>
    </row>
    <row r="41" ht="12.75">
      <c r="J41" s="5"/>
    </row>
    <row r="42" spans="1:10" ht="12.75">
      <c r="A42" s="2" t="s">
        <v>56</v>
      </c>
      <c r="I42" s="4"/>
      <c r="J42" s="5"/>
    </row>
    <row r="43" spans="1:10" ht="12.75">
      <c r="A43" s="3" t="s">
        <v>22</v>
      </c>
      <c r="B43" t="s">
        <v>57</v>
      </c>
      <c r="C43" t="s">
        <v>58</v>
      </c>
      <c r="D43" t="s">
        <v>29</v>
      </c>
      <c r="E43">
        <v>31</v>
      </c>
      <c r="F43">
        <v>30</v>
      </c>
      <c r="G43">
        <v>31</v>
      </c>
      <c r="H43">
        <v>29</v>
      </c>
      <c r="I43" s="4">
        <f aca="true" t="shared" si="2" ref="I43:I53">SUM(E43:H43)</f>
        <v>121</v>
      </c>
      <c r="J43" s="5">
        <f aca="true" t="shared" si="3" ref="J43:J53">SUM(I43/4)</f>
        <v>30.25</v>
      </c>
    </row>
    <row r="44" spans="1:10" ht="12.75">
      <c r="A44" s="3" t="s">
        <v>35</v>
      </c>
      <c r="B44" t="s">
        <v>61</v>
      </c>
      <c r="C44" t="s">
        <v>62</v>
      </c>
      <c r="D44" t="s">
        <v>29</v>
      </c>
      <c r="E44">
        <v>31</v>
      </c>
      <c r="F44">
        <v>30</v>
      </c>
      <c r="G44">
        <v>30</v>
      </c>
      <c r="H44">
        <v>31</v>
      </c>
      <c r="I44" s="4">
        <f t="shared" si="2"/>
        <v>122</v>
      </c>
      <c r="J44" s="5">
        <f t="shared" si="3"/>
        <v>30.5</v>
      </c>
    </row>
    <row r="45" spans="1:10" ht="12.75">
      <c r="A45" s="3" t="s">
        <v>26</v>
      </c>
      <c r="B45" t="s">
        <v>59</v>
      </c>
      <c r="C45" t="s">
        <v>60</v>
      </c>
      <c r="D45" t="s">
        <v>38</v>
      </c>
      <c r="E45">
        <v>28</v>
      </c>
      <c r="F45">
        <v>33</v>
      </c>
      <c r="G45">
        <v>36</v>
      </c>
      <c r="H45">
        <v>28</v>
      </c>
      <c r="I45" s="4">
        <f t="shared" si="2"/>
        <v>125</v>
      </c>
      <c r="J45" s="5">
        <f t="shared" si="3"/>
        <v>31.25</v>
      </c>
    </row>
    <row r="46" spans="1:10" ht="12.75">
      <c r="A46" s="3" t="s">
        <v>39</v>
      </c>
      <c r="B46" t="s">
        <v>63</v>
      </c>
      <c r="C46" t="s">
        <v>64</v>
      </c>
      <c r="D46" t="s">
        <v>25</v>
      </c>
      <c r="E46">
        <v>33</v>
      </c>
      <c r="F46">
        <v>30</v>
      </c>
      <c r="G46">
        <v>29</v>
      </c>
      <c r="H46">
        <v>33</v>
      </c>
      <c r="I46" s="4">
        <f t="shared" si="2"/>
        <v>125</v>
      </c>
      <c r="J46" s="5">
        <f t="shared" si="3"/>
        <v>31.25</v>
      </c>
    </row>
    <row r="47" spans="1:10" ht="12.75">
      <c r="A47" s="3" t="s">
        <v>46</v>
      </c>
      <c r="B47" t="s">
        <v>69</v>
      </c>
      <c r="C47" t="s">
        <v>70</v>
      </c>
      <c r="D47" t="s">
        <v>49</v>
      </c>
      <c r="E47">
        <v>32</v>
      </c>
      <c r="F47">
        <v>34</v>
      </c>
      <c r="G47">
        <v>36</v>
      </c>
      <c r="H47">
        <v>32</v>
      </c>
      <c r="I47" s="4">
        <f t="shared" si="2"/>
        <v>134</v>
      </c>
      <c r="J47" s="5">
        <f t="shared" si="3"/>
        <v>33.5</v>
      </c>
    </row>
    <row r="48" spans="1:10" ht="12.75">
      <c r="A48" s="3" t="s">
        <v>41</v>
      </c>
      <c r="B48" t="s">
        <v>65</v>
      </c>
      <c r="C48" t="s">
        <v>66</v>
      </c>
      <c r="D48" t="s">
        <v>25</v>
      </c>
      <c r="E48">
        <v>33</v>
      </c>
      <c r="F48">
        <v>33</v>
      </c>
      <c r="G48">
        <v>35</v>
      </c>
      <c r="H48">
        <v>37</v>
      </c>
      <c r="I48" s="4">
        <f t="shared" si="2"/>
        <v>138</v>
      </c>
      <c r="J48" s="5">
        <f t="shared" si="3"/>
        <v>34.5</v>
      </c>
    </row>
    <row r="49" spans="1:10" ht="12.75">
      <c r="A49" s="3" t="s">
        <v>73</v>
      </c>
      <c r="B49" t="s">
        <v>51</v>
      </c>
      <c r="C49" t="s">
        <v>74</v>
      </c>
      <c r="D49" t="s">
        <v>49</v>
      </c>
      <c r="E49">
        <v>34</v>
      </c>
      <c r="F49">
        <v>37</v>
      </c>
      <c r="G49">
        <v>36</v>
      </c>
      <c r="H49">
        <v>34</v>
      </c>
      <c r="I49" s="4">
        <f t="shared" si="2"/>
        <v>141</v>
      </c>
      <c r="J49" s="5">
        <f t="shared" si="3"/>
        <v>35.25</v>
      </c>
    </row>
    <row r="50" spans="1:10" ht="12.75">
      <c r="A50" s="3" t="s">
        <v>44</v>
      </c>
      <c r="B50" t="s">
        <v>67</v>
      </c>
      <c r="C50" t="s">
        <v>68</v>
      </c>
      <c r="D50" t="s">
        <v>49</v>
      </c>
      <c r="E50">
        <v>30</v>
      </c>
      <c r="F50">
        <v>27</v>
      </c>
      <c r="G50">
        <v>39</v>
      </c>
      <c r="H50">
        <v>45</v>
      </c>
      <c r="I50" s="4">
        <f t="shared" si="2"/>
        <v>141</v>
      </c>
      <c r="J50" s="5">
        <f t="shared" si="3"/>
        <v>35.25</v>
      </c>
    </row>
    <row r="51" spans="1:10" ht="12.75">
      <c r="A51" s="3" t="s">
        <v>78</v>
      </c>
      <c r="B51" t="s">
        <v>79</v>
      </c>
      <c r="C51" t="s">
        <v>80</v>
      </c>
      <c r="D51" t="s">
        <v>49</v>
      </c>
      <c r="E51">
        <v>34</v>
      </c>
      <c r="F51">
        <v>39</v>
      </c>
      <c r="G51">
        <v>34</v>
      </c>
      <c r="H51">
        <v>36</v>
      </c>
      <c r="I51" s="4">
        <f t="shared" si="2"/>
        <v>143</v>
      </c>
      <c r="J51" s="5">
        <f t="shared" si="3"/>
        <v>35.75</v>
      </c>
    </row>
    <row r="52" spans="1:10" ht="12.75">
      <c r="A52" s="3" t="s">
        <v>71</v>
      </c>
      <c r="B52" t="s">
        <v>53</v>
      </c>
      <c r="C52" t="s">
        <v>72</v>
      </c>
      <c r="D52" t="s">
        <v>55</v>
      </c>
      <c r="E52">
        <v>35</v>
      </c>
      <c r="F52">
        <v>40</v>
      </c>
      <c r="G52">
        <v>37</v>
      </c>
      <c r="H52">
        <v>31</v>
      </c>
      <c r="I52" s="4">
        <f t="shared" si="2"/>
        <v>143</v>
      </c>
      <c r="J52" s="5">
        <f t="shared" si="3"/>
        <v>35.75</v>
      </c>
    </row>
    <row r="53" spans="1:10" ht="12.75">
      <c r="A53" s="3" t="s">
        <v>75</v>
      </c>
      <c r="B53" t="s">
        <v>76</v>
      </c>
      <c r="C53" t="s">
        <v>77</v>
      </c>
      <c r="D53" t="s">
        <v>25</v>
      </c>
      <c r="E53">
        <v>39</v>
      </c>
      <c r="F53">
        <v>37</v>
      </c>
      <c r="G53">
        <v>38</v>
      </c>
      <c r="H53">
        <v>38</v>
      </c>
      <c r="I53" s="4">
        <f t="shared" si="2"/>
        <v>152</v>
      </c>
      <c r="J53" s="5">
        <f t="shared" si="3"/>
        <v>38</v>
      </c>
    </row>
    <row r="54" spans="1:10" ht="12.75">
      <c r="A54" s="10" t="s">
        <v>78</v>
      </c>
      <c r="B54" t="s">
        <v>82</v>
      </c>
      <c r="C54" t="s">
        <v>83</v>
      </c>
      <c r="D54" t="s">
        <v>29</v>
      </c>
      <c r="E54">
        <v>0</v>
      </c>
      <c r="F54">
        <v>0</v>
      </c>
      <c r="G54">
        <v>0</v>
      </c>
      <c r="H54">
        <v>0</v>
      </c>
      <c r="I54" s="4">
        <v>0</v>
      </c>
      <c r="J54" s="5">
        <v>0</v>
      </c>
    </row>
    <row r="67" spans="1:10" ht="12.75">
      <c r="A67" s="11" t="s">
        <v>84</v>
      </c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2" ht="12.75">
      <c r="A69" t="s">
        <v>22</v>
      </c>
      <c r="B69" s="2" t="s">
        <v>85</v>
      </c>
    </row>
    <row r="70" spans="2:9" ht="12.75">
      <c r="B70" t="s">
        <v>40</v>
      </c>
      <c r="C70" t="s">
        <v>32</v>
      </c>
      <c r="E70">
        <v>30</v>
      </c>
      <c r="F70">
        <v>35</v>
      </c>
      <c r="G70">
        <v>33</v>
      </c>
      <c r="H70">
        <v>30</v>
      </c>
      <c r="I70">
        <f>SUM(E70:H70)</f>
        <v>128</v>
      </c>
    </row>
    <row r="71" spans="2:9" ht="12.75">
      <c r="B71" t="s">
        <v>45</v>
      </c>
      <c r="C71" t="s">
        <v>37</v>
      </c>
      <c r="E71">
        <v>32</v>
      </c>
      <c r="F71">
        <v>33</v>
      </c>
      <c r="G71">
        <v>32</v>
      </c>
      <c r="H71">
        <v>30</v>
      </c>
      <c r="I71">
        <f>SUM(E71:H71)</f>
        <v>127</v>
      </c>
    </row>
    <row r="72" spans="2:9" ht="12.75">
      <c r="B72" t="s">
        <v>59</v>
      </c>
      <c r="C72" t="s">
        <v>86</v>
      </c>
      <c r="E72">
        <v>28</v>
      </c>
      <c r="F72">
        <v>33</v>
      </c>
      <c r="G72">
        <v>36</v>
      </c>
      <c r="H72">
        <v>28</v>
      </c>
      <c r="I72">
        <f>SUM(E72:H72)</f>
        <v>125</v>
      </c>
    </row>
    <row r="73" spans="2:10" ht="12.75">
      <c r="B73" s="6" t="s">
        <v>87</v>
      </c>
      <c r="C73" s="6" t="s">
        <v>88</v>
      </c>
      <c r="D73" s="6"/>
      <c r="E73" s="6"/>
      <c r="F73" s="6"/>
      <c r="G73" s="6"/>
      <c r="H73" s="6"/>
      <c r="I73">
        <f>SUM(E73:H73)</f>
        <v>0</v>
      </c>
      <c r="J73" s="6"/>
    </row>
    <row r="74" spans="5:10" ht="12.75">
      <c r="E74">
        <f>SUM(E70:E73)</f>
        <v>90</v>
      </c>
      <c r="F74">
        <f>SUM(F70:F73)</f>
        <v>101</v>
      </c>
      <c r="G74">
        <f>SUM(G70:G73)</f>
        <v>101</v>
      </c>
      <c r="H74">
        <f>SUM(H70:H73)</f>
        <v>88</v>
      </c>
      <c r="I74">
        <f>SUM(I70:I73)</f>
        <v>380</v>
      </c>
      <c r="J74" s="5">
        <f>SUM(I74/12)</f>
        <v>31.666666666666668</v>
      </c>
    </row>
    <row r="76" spans="1:2" ht="12.75">
      <c r="A76" t="s">
        <v>26</v>
      </c>
      <c r="B76" s="2" t="s">
        <v>89</v>
      </c>
    </row>
    <row r="77" spans="2:9" ht="12.75">
      <c r="B77" t="s">
        <v>61</v>
      </c>
      <c r="C77" t="s">
        <v>62</v>
      </c>
      <c r="E77">
        <v>31</v>
      </c>
      <c r="F77">
        <v>30</v>
      </c>
      <c r="G77">
        <v>30</v>
      </c>
      <c r="H77">
        <v>31</v>
      </c>
      <c r="I77">
        <f>SUM(E77:H77)</f>
        <v>122</v>
      </c>
    </row>
    <row r="78" spans="2:9" ht="12.75">
      <c r="B78" t="s">
        <v>31</v>
      </c>
      <c r="C78" t="s">
        <v>32</v>
      </c>
      <c r="E78">
        <v>31</v>
      </c>
      <c r="F78">
        <v>41</v>
      </c>
      <c r="G78">
        <v>32</v>
      </c>
      <c r="H78">
        <v>39</v>
      </c>
      <c r="I78">
        <f>SUM(E78:H78)</f>
        <v>143</v>
      </c>
    </row>
    <row r="79" spans="2:9" ht="12.75">
      <c r="B79" t="s">
        <v>57</v>
      </c>
      <c r="C79" t="s">
        <v>58</v>
      </c>
      <c r="E79">
        <v>31</v>
      </c>
      <c r="F79">
        <v>30</v>
      </c>
      <c r="G79">
        <v>31</v>
      </c>
      <c r="H79">
        <v>29</v>
      </c>
      <c r="I79">
        <f>SUM(E79:H79)</f>
        <v>121</v>
      </c>
    </row>
    <row r="80" spans="2:10" ht="12.75">
      <c r="B80" s="6" t="s">
        <v>90</v>
      </c>
      <c r="C80" s="6" t="s">
        <v>28</v>
      </c>
      <c r="D80" s="6"/>
      <c r="E80" s="6"/>
      <c r="F80" s="6"/>
      <c r="G80" s="6"/>
      <c r="H80" s="6"/>
      <c r="I80">
        <f>SUM(E80:H80)</f>
        <v>0</v>
      </c>
      <c r="J80" s="6"/>
    </row>
    <row r="81" spans="5:10" ht="12.75">
      <c r="E81">
        <f>SUM(E77:E80)</f>
        <v>93</v>
      </c>
      <c r="F81">
        <f>SUM(F77:F80)</f>
        <v>101</v>
      </c>
      <c r="G81">
        <f>SUM(G77:G80)</f>
        <v>93</v>
      </c>
      <c r="H81">
        <f>SUM(H77:H80)</f>
        <v>99</v>
      </c>
      <c r="I81">
        <f>SUM(I77:I80)</f>
        <v>386</v>
      </c>
      <c r="J81" s="5">
        <f>SUM(I81/12)</f>
        <v>32.166666666666664</v>
      </c>
    </row>
    <row r="83" spans="1:2" ht="12.75">
      <c r="A83" t="s">
        <v>35</v>
      </c>
      <c r="B83" s="2" t="s">
        <v>91</v>
      </c>
    </row>
    <row r="84" spans="2:9" ht="12.75">
      <c r="B84" t="s">
        <v>33</v>
      </c>
      <c r="C84" t="s">
        <v>34</v>
      </c>
      <c r="E84">
        <v>34</v>
      </c>
      <c r="F84">
        <v>38</v>
      </c>
      <c r="G84">
        <v>32</v>
      </c>
      <c r="H84">
        <v>31</v>
      </c>
      <c r="I84">
        <f>SUM(E84:H84)</f>
        <v>135</v>
      </c>
    </row>
    <row r="85" spans="2:9" ht="12.75">
      <c r="B85" t="s">
        <v>92</v>
      </c>
      <c r="C85" t="s">
        <v>43</v>
      </c>
      <c r="E85">
        <v>32</v>
      </c>
      <c r="F85">
        <v>30</v>
      </c>
      <c r="G85">
        <v>32</v>
      </c>
      <c r="H85">
        <v>32</v>
      </c>
      <c r="I85">
        <f>SUM(E85:H85)</f>
        <v>126</v>
      </c>
    </row>
    <row r="86" spans="2:9" ht="12.75">
      <c r="B86" s="6" t="s">
        <v>65</v>
      </c>
      <c r="C86" s="6" t="s">
        <v>66</v>
      </c>
      <c r="D86" s="6"/>
      <c r="E86">
        <v>33</v>
      </c>
      <c r="F86">
        <v>33</v>
      </c>
      <c r="G86">
        <v>35</v>
      </c>
      <c r="H86">
        <v>37</v>
      </c>
      <c r="I86">
        <f>SUM(E86:H86)</f>
        <v>138</v>
      </c>
    </row>
    <row r="87" spans="5:10" ht="12.75">
      <c r="E87" s="7">
        <f>SUM(E84:E86)</f>
        <v>99</v>
      </c>
      <c r="F87" s="7">
        <f>SUM(F84:F86)</f>
        <v>101</v>
      </c>
      <c r="G87" s="7">
        <f>SUM(G84:G86)</f>
        <v>99</v>
      </c>
      <c r="H87" s="7">
        <f>SUM(H84:H86)</f>
        <v>100</v>
      </c>
      <c r="I87">
        <f>SUM(I84:I86)</f>
        <v>399</v>
      </c>
      <c r="J87" s="8">
        <f>SUM(I87/12)</f>
        <v>33.25</v>
      </c>
    </row>
    <row r="88" ht="12.75">
      <c r="J88" s="5"/>
    </row>
    <row r="89" spans="1:2" ht="12.75">
      <c r="A89" t="s">
        <v>39</v>
      </c>
      <c r="B89" s="2" t="s">
        <v>93</v>
      </c>
    </row>
    <row r="90" spans="2:9" ht="12.75">
      <c r="B90" s="6" t="s">
        <v>67</v>
      </c>
      <c r="C90" s="6" t="s">
        <v>68</v>
      </c>
      <c r="E90">
        <v>30</v>
      </c>
      <c r="F90">
        <v>27</v>
      </c>
      <c r="G90">
        <v>39</v>
      </c>
      <c r="H90">
        <v>45</v>
      </c>
      <c r="I90">
        <f>SUM(E90:H90)</f>
        <v>141</v>
      </c>
    </row>
    <row r="91" spans="2:9" ht="12.75">
      <c r="B91" t="s">
        <v>51</v>
      </c>
      <c r="C91" t="s">
        <v>52</v>
      </c>
      <c r="E91">
        <v>36</v>
      </c>
      <c r="F91">
        <v>33</v>
      </c>
      <c r="G91">
        <v>34</v>
      </c>
      <c r="H91">
        <v>33</v>
      </c>
      <c r="I91">
        <f>SUM(E91:H91)</f>
        <v>136</v>
      </c>
    </row>
    <row r="92" spans="2:9" ht="12.75">
      <c r="B92" t="s">
        <v>69</v>
      </c>
      <c r="C92" t="s">
        <v>70</v>
      </c>
      <c r="D92" s="9"/>
      <c r="E92">
        <v>32</v>
      </c>
      <c r="F92">
        <v>34</v>
      </c>
      <c r="G92">
        <v>36</v>
      </c>
      <c r="H92">
        <v>32</v>
      </c>
      <c r="I92">
        <f>SUM(E92:H92)</f>
        <v>134</v>
      </c>
    </row>
    <row r="93" spans="5:10" ht="12.75">
      <c r="E93" s="6"/>
      <c r="F93" s="6"/>
      <c r="G93" s="6"/>
      <c r="H93" s="6"/>
      <c r="I93">
        <f>SUM(E93:H93)</f>
        <v>0</v>
      </c>
      <c r="J93" s="6"/>
    </row>
    <row r="94" spans="5:10" ht="12.75">
      <c r="E94">
        <f>SUM(E90:E93)</f>
        <v>98</v>
      </c>
      <c r="F94">
        <f>SUM(F90:F93)</f>
        <v>94</v>
      </c>
      <c r="G94">
        <f>SUM(G90:G93)</f>
        <v>109</v>
      </c>
      <c r="H94">
        <f>SUM(H90:H93)</f>
        <v>110</v>
      </c>
      <c r="I94">
        <f>SUM(I90:I93)</f>
        <v>411</v>
      </c>
      <c r="J94" s="5">
        <f>SUM(I94/12)</f>
        <v>34.25</v>
      </c>
    </row>
    <row r="95" spans="1:9" ht="12.75">
      <c r="A95" t="s">
        <v>41</v>
      </c>
      <c r="B95" s="2" t="s">
        <v>94</v>
      </c>
      <c r="I95">
        <f>SUM(E95:H95)</f>
        <v>0</v>
      </c>
    </row>
    <row r="96" spans="2:9" ht="12.75">
      <c r="B96" t="s">
        <v>23</v>
      </c>
      <c r="C96" t="s">
        <v>24</v>
      </c>
      <c r="E96">
        <v>37</v>
      </c>
      <c r="F96">
        <v>37</v>
      </c>
      <c r="G96">
        <v>36</v>
      </c>
      <c r="H96">
        <v>40</v>
      </c>
      <c r="I96">
        <f>SUM(E96:H96)</f>
        <v>150</v>
      </c>
    </row>
    <row r="97" spans="2:9" ht="12.75">
      <c r="B97" t="s">
        <v>76</v>
      </c>
      <c r="C97" t="s">
        <v>77</v>
      </c>
      <c r="E97">
        <v>39</v>
      </c>
      <c r="F97">
        <v>37</v>
      </c>
      <c r="G97">
        <v>38</v>
      </c>
      <c r="H97">
        <v>38</v>
      </c>
      <c r="I97">
        <f>SUM(E97:H97)</f>
        <v>152</v>
      </c>
    </row>
    <row r="98" spans="2:9" ht="12.75">
      <c r="B98" s="6" t="s">
        <v>63</v>
      </c>
      <c r="C98" s="6" t="s">
        <v>64</v>
      </c>
      <c r="D98" s="9"/>
      <c r="E98">
        <v>33</v>
      </c>
      <c r="F98">
        <v>30</v>
      </c>
      <c r="G98">
        <v>29</v>
      </c>
      <c r="H98">
        <v>33</v>
      </c>
      <c r="I98">
        <f>SUM(E98:H98)</f>
        <v>125</v>
      </c>
    </row>
    <row r="99" spans="5:10" ht="12.75">
      <c r="E99" s="6"/>
      <c r="F99" s="6"/>
      <c r="G99" s="6"/>
      <c r="H99" s="6"/>
      <c r="I99">
        <f>SUM(E99:H99)</f>
        <v>0</v>
      </c>
      <c r="J99" s="6"/>
    </row>
    <row r="100" spans="5:10" ht="12.75">
      <c r="E100">
        <f>SUM(E96:E99)</f>
        <v>109</v>
      </c>
      <c r="F100">
        <f>SUM(F96:F99)</f>
        <v>104</v>
      </c>
      <c r="G100">
        <f>SUM(G96:G99)</f>
        <v>103</v>
      </c>
      <c r="H100">
        <f>SUM(H96:H99)</f>
        <v>111</v>
      </c>
      <c r="I100">
        <f>SUM(I96:I99)</f>
        <v>427</v>
      </c>
      <c r="J100" s="5">
        <f>SUM(I100/12)</f>
        <v>35.583333333333336</v>
      </c>
    </row>
    <row r="104" ht="12.75">
      <c r="A104" t="s">
        <v>95</v>
      </c>
    </row>
    <row r="106" spans="1:8" ht="12.75">
      <c r="A106" t="s">
        <v>22</v>
      </c>
      <c r="B106" t="s">
        <v>89</v>
      </c>
      <c r="E106">
        <v>8</v>
      </c>
      <c r="F106">
        <v>0</v>
      </c>
      <c r="H106">
        <v>359</v>
      </c>
    </row>
    <row r="107" spans="1:8" ht="12.75">
      <c r="A107" t="s">
        <v>26</v>
      </c>
      <c r="B107" t="s">
        <v>96</v>
      </c>
      <c r="E107">
        <v>6</v>
      </c>
      <c r="F107">
        <v>2</v>
      </c>
      <c r="H107">
        <v>387</v>
      </c>
    </row>
    <row r="108" spans="1:8" ht="12.75">
      <c r="A108" t="s">
        <v>35</v>
      </c>
      <c r="B108" t="s">
        <v>97</v>
      </c>
      <c r="E108">
        <v>4</v>
      </c>
      <c r="F108">
        <v>4</v>
      </c>
      <c r="H108">
        <v>392</v>
      </c>
    </row>
    <row r="109" spans="1:8" ht="12.75">
      <c r="A109" t="s">
        <v>39</v>
      </c>
      <c r="B109" t="s">
        <v>93</v>
      </c>
      <c r="E109">
        <v>2</v>
      </c>
      <c r="F109">
        <v>6</v>
      </c>
      <c r="H109">
        <v>403</v>
      </c>
    </row>
    <row r="110" spans="1:8" ht="12.75">
      <c r="A110" t="s">
        <v>41</v>
      </c>
      <c r="B110" t="s">
        <v>98</v>
      </c>
      <c r="E110">
        <v>0</v>
      </c>
      <c r="F110">
        <v>8</v>
      </c>
      <c r="H110">
        <v>407</v>
      </c>
    </row>
    <row r="112" ht="12.75">
      <c r="A112" t="s">
        <v>99</v>
      </c>
    </row>
    <row r="114" spans="1:8" ht="12.75">
      <c r="A114" t="s">
        <v>22</v>
      </c>
      <c r="B114" t="s">
        <v>96</v>
      </c>
      <c r="E114">
        <v>8</v>
      </c>
      <c r="F114">
        <v>0</v>
      </c>
      <c r="H114">
        <v>380</v>
      </c>
    </row>
    <row r="115" spans="1:8" ht="12.75">
      <c r="A115" t="s">
        <v>26</v>
      </c>
      <c r="B115" t="s">
        <v>89</v>
      </c>
      <c r="E115">
        <v>6</v>
      </c>
      <c r="F115">
        <v>2</v>
      </c>
      <c r="H115">
        <v>386</v>
      </c>
    </row>
    <row r="116" spans="1:8" ht="12.75">
      <c r="A116" t="s">
        <v>35</v>
      </c>
      <c r="B116" t="s">
        <v>97</v>
      </c>
      <c r="E116">
        <v>4</v>
      </c>
      <c r="F116">
        <v>4</v>
      </c>
      <c r="H116">
        <v>399</v>
      </c>
    </row>
    <row r="117" spans="1:8" ht="12.75">
      <c r="A117" t="s">
        <v>39</v>
      </c>
      <c r="B117" t="s">
        <v>93</v>
      </c>
      <c r="E117">
        <v>2</v>
      </c>
      <c r="F117">
        <v>6</v>
      </c>
      <c r="H117">
        <v>411</v>
      </c>
    </row>
    <row r="118" spans="1:8" ht="12.75">
      <c r="A118" t="s">
        <v>41</v>
      </c>
      <c r="B118" t="s">
        <v>98</v>
      </c>
      <c r="E118">
        <v>0</v>
      </c>
      <c r="F118">
        <v>8</v>
      </c>
      <c r="H118">
        <v>427</v>
      </c>
    </row>
    <row r="120" ht="12.75">
      <c r="A120" t="s">
        <v>100</v>
      </c>
    </row>
    <row r="122" spans="1:8" ht="12.75">
      <c r="A122" t="s">
        <v>22</v>
      </c>
      <c r="B122" t="s">
        <v>89</v>
      </c>
      <c r="E122">
        <v>14</v>
      </c>
      <c r="F122">
        <v>2</v>
      </c>
      <c r="H122">
        <v>745</v>
      </c>
    </row>
    <row r="123" spans="1:8" ht="12.75">
      <c r="A123" t="s">
        <v>26</v>
      </c>
      <c r="B123" t="s">
        <v>96</v>
      </c>
      <c r="E123">
        <v>14</v>
      </c>
      <c r="F123">
        <v>2</v>
      </c>
      <c r="H123">
        <v>767</v>
      </c>
    </row>
    <row r="124" spans="1:8" ht="12.75">
      <c r="A124" t="s">
        <v>35</v>
      </c>
      <c r="B124" t="s">
        <v>97</v>
      </c>
      <c r="E124">
        <v>8</v>
      </c>
      <c r="F124">
        <v>8</v>
      </c>
      <c r="H124">
        <v>791</v>
      </c>
    </row>
    <row r="125" spans="1:8" ht="12.75">
      <c r="A125" t="s">
        <v>39</v>
      </c>
      <c r="B125" t="s">
        <v>93</v>
      </c>
      <c r="E125">
        <v>4</v>
      </c>
      <c r="F125">
        <v>12</v>
      </c>
      <c r="H125">
        <v>814</v>
      </c>
    </row>
    <row r="126" spans="1:8" ht="12.75">
      <c r="A126" t="s">
        <v>41</v>
      </c>
      <c r="B126" t="s">
        <v>98</v>
      </c>
      <c r="E126">
        <v>0</v>
      </c>
      <c r="F126">
        <v>16</v>
      </c>
      <c r="H126">
        <v>834</v>
      </c>
    </row>
    <row r="130" spans="1:8" ht="12.75">
      <c r="A130" t="s">
        <v>20</v>
      </c>
      <c r="E130" t="s">
        <v>101</v>
      </c>
      <c r="F130" t="s">
        <v>102</v>
      </c>
      <c r="G130" t="s">
        <v>103</v>
      </c>
      <c r="H130" t="s">
        <v>104</v>
      </c>
    </row>
    <row r="131" ht="12.75">
      <c r="A131" t="s">
        <v>105</v>
      </c>
    </row>
    <row r="132" spans="1:9" ht="12.75">
      <c r="A132" t="s">
        <v>22</v>
      </c>
      <c r="B132" t="s">
        <v>106</v>
      </c>
      <c r="E132">
        <v>116</v>
      </c>
      <c r="F132">
        <v>121</v>
      </c>
      <c r="I132">
        <v>0</v>
      </c>
    </row>
    <row r="133" spans="1:9" ht="12.75">
      <c r="A133" t="s">
        <v>26</v>
      </c>
      <c r="B133" t="s">
        <v>107</v>
      </c>
      <c r="E133">
        <v>116</v>
      </c>
      <c r="F133">
        <v>125</v>
      </c>
      <c r="I133">
        <v>4</v>
      </c>
    </row>
    <row r="134" spans="1:9" ht="12.75">
      <c r="A134" t="s">
        <v>35</v>
      </c>
      <c r="B134" t="s">
        <v>108</v>
      </c>
      <c r="E134">
        <v>121</v>
      </c>
      <c r="F134">
        <v>122</v>
      </c>
      <c r="I134">
        <v>6</v>
      </c>
    </row>
    <row r="135" spans="1:9" ht="12.75">
      <c r="A135" t="s">
        <v>39</v>
      </c>
      <c r="B135" t="s">
        <v>9</v>
      </c>
      <c r="E135">
        <v>124</v>
      </c>
      <c r="F135">
        <v>125</v>
      </c>
      <c r="I135">
        <v>12</v>
      </c>
    </row>
    <row r="136" spans="1:9" ht="12.75">
      <c r="A136" t="s">
        <v>41</v>
      </c>
      <c r="B136" t="s">
        <v>109</v>
      </c>
      <c r="E136">
        <v>131</v>
      </c>
      <c r="F136">
        <v>138</v>
      </c>
      <c r="I136">
        <v>32</v>
      </c>
    </row>
    <row r="137" spans="1:9" ht="12.75">
      <c r="A137" t="s">
        <v>44</v>
      </c>
      <c r="B137" t="s">
        <v>110</v>
      </c>
      <c r="E137">
        <v>138</v>
      </c>
      <c r="F137">
        <v>134</v>
      </c>
      <c r="I137">
        <v>35</v>
      </c>
    </row>
    <row r="138" spans="1:9" ht="12.75">
      <c r="A138" t="s">
        <v>46</v>
      </c>
      <c r="B138" t="s">
        <v>111</v>
      </c>
      <c r="E138">
        <v>131</v>
      </c>
      <c r="F138">
        <v>141</v>
      </c>
      <c r="I138">
        <v>35</v>
      </c>
    </row>
    <row r="139" spans="1:9" ht="12.75">
      <c r="A139" t="s">
        <v>71</v>
      </c>
      <c r="B139" t="s">
        <v>112</v>
      </c>
      <c r="E139">
        <v>141</v>
      </c>
      <c r="F139">
        <v>143</v>
      </c>
      <c r="I139">
        <v>47</v>
      </c>
    </row>
    <row r="140" spans="1:9" ht="12.75">
      <c r="A140" t="s">
        <v>73</v>
      </c>
      <c r="B140" t="s">
        <v>113</v>
      </c>
      <c r="E140">
        <v>145</v>
      </c>
      <c r="F140">
        <v>141</v>
      </c>
      <c r="I140">
        <v>49</v>
      </c>
    </row>
    <row r="141" spans="1:9" ht="12.75">
      <c r="A141" t="s">
        <v>75</v>
      </c>
      <c r="B141" t="s">
        <v>114</v>
      </c>
      <c r="E141">
        <v>146</v>
      </c>
      <c r="F141">
        <v>143</v>
      </c>
      <c r="I141">
        <v>52</v>
      </c>
    </row>
    <row r="142" spans="1:9" ht="12.75">
      <c r="A142" t="s">
        <v>78</v>
      </c>
      <c r="B142" t="s">
        <v>115</v>
      </c>
      <c r="E142">
        <v>146</v>
      </c>
      <c r="F142">
        <v>152</v>
      </c>
      <c r="I142">
        <v>61</v>
      </c>
    </row>
    <row r="143" spans="1:9" ht="12.75">
      <c r="A143" t="s">
        <v>81</v>
      </c>
      <c r="B143" t="s">
        <v>116</v>
      </c>
      <c r="E143">
        <v>182</v>
      </c>
      <c r="F143">
        <v>0</v>
      </c>
      <c r="I143">
        <v>66</v>
      </c>
    </row>
    <row r="145" ht="12.75">
      <c r="A145" t="s">
        <v>117</v>
      </c>
    </row>
    <row r="146" spans="1:9" ht="12.75">
      <c r="A146" t="s">
        <v>22</v>
      </c>
      <c r="B146" t="s">
        <v>118</v>
      </c>
      <c r="E146">
        <v>131</v>
      </c>
      <c r="F146">
        <v>0</v>
      </c>
      <c r="I146">
        <v>9</v>
      </c>
    </row>
    <row r="147" spans="1:9" ht="12.75">
      <c r="A147" t="s">
        <v>26</v>
      </c>
      <c r="B147" t="s">
        <v>119</v>
      </c>
      <c r="E147">
        <v>134</v>
      </c>
      <c r="F147">
        <v>126</v>
      </c>
      <c r="I147">
        <v>12</v>
      </c>
    </row>
    <row r="148" spans="1:9" ht="12.75">
      <c r="A148" t="s">
        <v>35</v>
      </c>
      <c r="B148" t="s">
        <v>120</v>
      </c>
      <c r="E148">
        <v>134</v>
      </c>
      <c r="F148">
        <v>128</v>
      </c>
      <c r="I148">
        <v>14</v>
      </c>
    </row>
    <row r="149" spans="1:9" ht="12.75">
      <c r="A149" t="s">
        <v>39</v>
      </c>
      <c r="B149" t="s">
        <v>121</v>
      </c>
      <c r="E149">
        <v>127</v>
      </c>
      <c r="F149">
        <v>135</v>
      </c>
      <c r="I149">
        <v>14</v>
      </c>
    </row>
    <row r="150" spans="1:9" ht="12.75">
      <c r="A150" t="s">
        <v>41</v>
      </c>
      <c r="B150" t="s">
        <v>122</v>
      </c>
      <c r="E150">
        <v>137</v>
      </c>
      <c r="F150">
        <v>127</v>
      </c>
      <c r="I150">
        <v>16</v>
      </c>
    </row>
    <row r="151" spans="1:9" ht="12.75">
      <c r="A151" t="s">
        <v>44</v>
      </c>
      <c r="B151" t="s">
        <v>123</v>
      </c>
      <c r="E151">
        <v>122</v>
      </c>
      <c r="F151">
        <v>143</v>
      </c>
      <c r="I151">
        <v>17</v>
      </c>
    </row>
    <row r="152" spans="1:9" ht="12.75">
      <c r="A152" t="s">
        <v>46</v>
      </c>
      <c r="B152" t="s">
        <v>11</v>
      </c>
      <c r="E152">
        <v>144</v>
      </c>
      <c r="F152">
        <v>141</v>
      </c>
      <c r="I152">
        <v>37</v>
      </c>
    </row>
    <row r="154" ht="12.75">
      <c r="A154" t="s">
        <v>124</v>
      </c>
    </row>
    <row r="155" spans="1:9" ht="12.75">
      <c r="A155" t="s">
        <v>22</v>
      </c>
      <c r="B155" t="s">
        <v>125</v>
      </c>
      <c r="E155">
        <v>134</v>
      </c>
      <c r="F155">
        <v>136</v>
      </c>
      <c r="I155">
        <v>0</v>
      </c>
    </row>
    <row r="156" spans="1:9" ht="12.75">
      <c r="A156" t="s">
        <v>26</v>
      </c>
      <c r="B156" t="s">
        <v>126</v>
      </c>
      <c r="E156">
        <v>147</v>
      </c>
      <c r="F156">
        <v>148</v>
      </c>
      <c r="I156">
        <v>25</v>
      </c>
    </row>
    <row r="158" ht="12.75">
      <c r="A158" t="s">
        <v>127</v>
      </c>
    </row>
    <row r="159" spans="2:9" ht="12.75">
      <c r="B159" t="s">
        <v>128</v>
      </c>
      <c r="E159">
        <v>137</v>
      </c>
      <c r="F159">
        <v>150</v>
      </c>
      <c r="I159">
        <v>0</v>
      </c>
    </row>
    <row r="160" spans="2:9" ht="12.75">
      <c r="B160" t="s">
        <v>129</v>
      </c>
      <c r="E160">
        <v>143</v>
      </c>
      <c r="F160">
        <v>152</v>
      </c>
      <c r="I160">
        <v>8</v>
      </c>
    </row>
  </sheetData>
  <mergeCells count="4">
    <mergeCell ref="A1:J3"/>
    <mergeCell ref="A4:J5"/>
    <mergeCell ref="A23:J24"/>
    <mergeCell ref="A67:J68"/>
  </mergeCells>
  <printOptions/>
  <pageMargins left="0.9840277777777778" right="0.5902777777777778" top="0.7875" bottom="0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graf</cp:lastModifiedBy>
  <dcterms:modified xsi:type="dcterms:W3CDTF">2007-05-21T06:19:12Z</dcterms:modified>
  <cp:category/>
  <cp:version/>
  <cp:contentType/>
  <cp:contentStatus/>
</cp:coreProperties>
</file>